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1640" activeTab="1"/>
  </bookViews>
  <sheets>
    <sheet name="SITUATIA SCOLARA" sheetId="1" r:id="rId1"/>
    <sheet name="TABEL MEDII GENERALE" sheetId="2" r:id="rId2"/>
  </sheets>
  <definedNames/>
  <calcPr fullCalcOnLoad="1"/>
</workbook>
</file>

<file path=xl/sharedStrings.xml><?xml version="1.0" encoding="utf-8"?>
<sst xmlns="http://schemas.openxmlformats.org/spreadsheetml/2006/main" count="295" uniqueCount="72">
  <si>
    <t>Numele si prenumele</t>
  </si>
  <si>
    <t>Nr.crt</t>
  </si>
  <si>
    <t>Română</t>
  </si>
  <si>
    <t>Matematică</t>
  </si>
  <si>
    <t>Fizică</t>
  </si>
  <si>
    <t>Chimie</t>
  </si>
  <si>
    <t>Religie</t>
  </si>
  <si>
    <t>Istorie</t>
  </si>
  <si>
    <t>Geografie</t>
  </si>
  <si>
    <t>Tehnologia  informaţiei şi a comunicaţiilor</t>
  </si>
  <si>
    <t>Educaţie fizică</t>
  </si>
  <si>
    <t>Limba engleză</t>
  </si>
  <si>
    <t>Limba franceză</t>
  </si>
  <si>
    <t>Situatie scolara</t>
  </si>
  <si>
    <t>PROMOVAT</t>
  </si>
  <si>
    <t>sn</t>
  </si>
  <si>
    <t>Absente nemotivate Sem II</t>
  </si>
  <si>
    <t>Absente motivate Sem II</t>
  </si>
  <si>
    <t>Absente total Sem II</t>
  </si>
  <si>
    <t>LA SFÂRŞITUL ANULUI ŞCOLAR 2010-2011</t>
  </si>
  <si>
    <t>Ana P. Emilia-Petronela</t>
  </si>
  <si>
    <t>Bojin I. Alexandru-Denis</t>
  </si>
  <si>
    <t>Bucataru I. Cristina-Florentina</t>
  </si>
  <si>
    <t>Dinu V. Carmen-Maria</t>
  </si>
  <si>
    <t>Duicu V. Adrian-Victor</t>
  </si>
  <si>
    <t>Ionele L. Liviu-Ionuţ</t>
  </si>
  <si>
    <t>Maciuca S. Alexandru-Ionuţ</t>
  </si>
  <si>
    <t>Nastase E. Leonard</t>
  </si>
  <si>
    <t>Oprişi M. Ştefan-Cosmin</t>
  </si>
  <si>
    <t>Paraschiv F. Cristian-Constantin</t>
  </si>
  <si>
    <t>Parpală P.D. Daniel-Adrian</t>
  </si>
  <si>
    <t>Pătruţ I. Cosmin-Nicuşor</t>
  </si>
  <si>
    <t>Ploscarelu G. Ioana-Loredana</t>
  </si>
  <si>
    <t>Predoi M. Iulian-Ovidiu</t>
  </si>
  <si>
    <t>Stamatie M. Ioana-Emilia</t>
  </si>
  <si>
    <t>Stuparu G. Liviu-Cătălin</t>
  </si>
  <si>
    <t>Tîrziu M. Valeria-Maria</t>
  </si>
  <si>
    <t>Vînturişi C. Radu-Iulian</t>
  </si>
  <si>
    <t>Vîrlan D. Daniel-Alexandru</t>
  </si>
  <si>
    <t>Vlad M. Andreea-Ancuta</t>
  </si>
  <si>
    <t>Dumitrache G. Laurentiu</t>
  </si>
  <si>
    <t>Economie</t>
  </si>
  <si>
    <t>M1 STM</t>
  </si>
  <si>
    <t>M2 AutoCAD</t>
  </si>
  <si>
    <t>M3 TMDi</t>
  </si>
  <si>
    <t>M4 SA</t>
  </si>
  <si>
    <t>M5 SAE</t>
  </si>
  <si>
    <t>M6 Circuite electrice</t>
  </si>
  <si>
    <t>M7 AM</t>
  </si>
  <si>
    <t>M8 SSM</t>
  </si>
  <si>
    <t>M9 Circuite electronice</t>
  </si>
  <si>
    <t>M10 ST</t>
  </si>
  <si>
    <t>M11 AEM</t>
  </si>
  <si>
    <t>Purtare anual</t>
  </si>
  <si>
    <t>Absente total annual</t>
  </si>
  <si>
    <t>Absente motivate anual</t>
  </si>
  <si>
    <t>Media annuala</t>
  </si>
  <si>
    <t>Absente nemotivate annual</t>
  </si>
  <si>
    <t>SITUAŢIA ŞCOLARĂ A ELEVILOR CLASEI  a X I– a B</t>
  </si>
  <si>
    <t>NEPROMOVAT</t>
  </si>
  <si>
    <t>Diriginte,</t>
  </si>
  <si>
    <t>prof. Simina Constantinov</t>
  </si>
  <si>
    <t>Media anuala</t>
  </si>
  <si>
    <t>TABEL MEDII GENERALE</t>
  </si>
  <si>
    <t>LA SFARSITUL ANULUI SCOLAR 2010 -2011</t>
  </si>
  <si>
    <t>CLASA a XI - a B</t>
  </si>
  <si>
    <t xml:space="preserve">SN: matematica, istorie, lb. engleza </t>
  </si>
  <si>
    <t>SN: lb romana, lb franceza, matematica, fizica, chimie, geografie, economie, TIC, ed. fizica,  lb. engleza, STM, TMD, CE, AM, CC.</t>
  </si>
  <si>
    <t>SN: b romana, lb franceza, matematica,  istorie, economie, lb. engleza, STM, TMD, SA,CE, AM, ST</t>
  </si>
  <si>
    <t>SN: lb franceza, matematica, fizica, istorie,  geografie, economie,  lb. engleza, STM, TMD, ST.</t>
  </si>
  <si>
    <t>SN: lb romana, lb franceza, matematica, fizica, chimie, istorie, geografie, economie, lb. engleza, STM, TMD, SA, CE, AM, CC, ST, AEM</t>
  </si>
  <si>
    <t>SN: lb romana, lb franceza, matematica, istorie, geografie, economie, lb. engleza, STM, TMD, SA, AM.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</si>
</sst>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[$-418]d\ mmmm\ yyyy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[$€-2]\ #,##0.00_);[Red]\([$€-2]\ #,##0.00\)"/>
  </numFmts>
  <fonts count="3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sz val="10"/>
      <color indexed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 CE"/>
      <family val="0"/>
    </font>
    <font>
      <sz val="12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6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4" fillId="4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20" borderId="3" applyNumberFormat="0" applyAlignment="0" applyProtection="0"/>
    <xf numFmtId="0" fontId="17" fillId="7" borderId="1" applyNumberFormat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7" fillId="0" borderId="10" xfId="52" applyNumberFormat="1" applyFont="1" applyBorder="1" applyAlignment="1">
      <alignment horizontal="center" vertical="center"/>
      <protection/>
    </xf>
    <xf numFmtId="173" fontId="7" fillId="0" borderId="10" xfId="52" applyNumberFormat="1" applyFont="1" applyBorder="1" applyAlignment="1">
      <alignment horizontal="center" vertical="center"/>
      <protection/>
    </xf>
    <xf numFmtId="172" fontId="8" fillId="0" borderId="10" xfId="52" applyNumberFormat="1" applyFont="1" applyBorder="1" applyAlignment="1">
      <alignment horizontal="center" vertical="center"/>
      <protection/>
    </xf>
    <xf numFmtId="2" fontId="7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52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textRotation="90" wrapText="1"/>
    </xf>
    <xf numFmtId="2" fontId="29" fillId="0" borderId="10" xfId="52" applyNumberFormat="1" applyFont="1" applyBorder="1" applyAlignment="1">
      <alignment horizontal="center" vertical="center"/>
      <protection/>
    </xf>
    <xf numFmtId="2" fontId="29" fillId="0" borderId="10" xfId="52" applyNumberFormat="1" applyFont="1" applyFill="1" applyBorder="1" applyAlignment="1">
      <alignment horizontal="center" vertical="center"/>
      <protection/>
    </xf>
    <xf numFmtId="2" fontId="29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/>
    </xf>
    <xf numFmtId="0" fontId="0" fillId="0" borderId="11" xfId="52" applyBorder="1" applyAlignment="1">
      <alignment horizontal="center"/>
      <protection/>
    </xf>
    <xf numFmtId="2" fontId="5" fillId="0" borderId="12" xfId="52" applyNumberFormat="1" applyFont="1" applyBorder="1" applyAlignment="1">
      <alignment horizontal="center" textRotation="90"/>
      <protection/>
    </xf>
    <xf numFmtId="2" fontId="5" fillId="0" borderId="12" xfId="52" applyNumberFormat="1" applyFont="1" applyBorder="1" applyAlignment="1">
      <alignment textRotation="90"/>
      <protection/>
    </xf>
    <xf numFmtId="2" fontId="5" fillId="0" borderId="12" xfId="52" applyNumberFormat="1" applyFont="1" applyBorder="1" applyAlignment="1">
      <alignment horizontal="center" textRotation="90" wrapText="1"/>
      <protection/>
    </xf>
    <xf numFmtId="2" fontId="5" fillId="0" borderId="12" xfId="52" applyNumberFormat="1" applyFont="1" applyBorder="1" applyAlignment="1">
      <alignment textRotation="90" wrapText="1"/>
      <protection/>
    </xf>
    <xf numFmtId="0" fontId="28" fillId="0" borderId="10" xfId="0" applyFont="1" applyBorder="1" applyAlignment="1">
      <alignment/>
    </xf>
    <xf numFmtId="0" fontId="0" fillId="0" borderId="10" xfId="0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5" fillId="0" borderId="12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8" fillId="0" borderId="10" xfId="52" applyNumberFormat="1" applyFont="1" applyBorder="1" applyAlignment="1">
      <alignment horizontal="center" vertical="center"/>
      <protection/>
    </xf>
    <xf numFmtId="0" fontId="5" fillId="0" borderId="10" xfId="52" applyFont="1" applyBorder="1" applyAlignment="1">
      <alignment vertical="center" wrapText="1"/>
      <protection/>
    </xf>
    <xf numFmtId="0" fontId="5" fillId="0" borderId="12" xfId="52" applyFont="1" applyBorder="1" applyAlignment="1">
      <alignment vertical="center"/>
      <protection/>
    </xf>
    <xf numFmtId="2" fontId="5" fillId="0" borderId="12" xfId="52" applyNumberFormat="1" applyFont="1" applyBorder="1" applyAlignment="1">
      <alignment vertical="center" textRotation="90"/>
      <protection/>
    </xf>
    <xf numFmtId="2" fontId="5" fillId="0" borderId="12" xfId="52" applyNumberFormat="1" applyFont="1" applyBorder="1" applyAlignment="1">
      <alignment vertical="center" textRotation="90" wrapText="1"/>
      <protection/>
    </xf>
    <xf numFmtId="0" fontId="5" fillId="0" borderId="0" xfId="0" applyFont="1" applyAlignment="1">
      <alignment vertical="center" textRotation="90" wrapText="1"/>
    </xf>
    <xf numFmtId="2" fontId="5" fillId="0" borderId="12" xfId="52" applyNumberFormat="1" applyFont="1" applyBorder="1" applyAlignment="1">
      <alignment vertical="center"/>
      <protection/>
    </xf>
    <xf numFmtId="2" fontId="5" fillId="0" borderId="12" xfId="52" applyNumberFormat="1" applyFont="1" applyBorder="1" applyAlignment="1">
      <alignment horizontal="center" vertical="center" wrapText="1"/>
      <protection/>
    </xf>
    <xf numFmtId="0" fontId="0" fillId="0" borderId="11" xfId="52" applyBorder="1" applyAlignment="1">
      <alignment horizontal="center" vertical="center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rmal_Sheet1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95250</xdr:rowOff>
    </xdr:from>
    <xdr:to>
      <xdr:col>14</xdr:col>
      <xdr:colOff>180975</xdr:colOff>
      <xdr:row>0</xdr:row>
      <xdr:rowOff>1123950</xdr:rowOff>
    </xdr:to>
    <xdr:grpSp>
      <xdr:nvGrpSpPr>
        <xdr:cNvPr id="1" name="Group 11"/>
        <xdr:cNvGrpSpPr>
          <a:grpSpLocks noChangeAspect="1"/>
        </xdr:cNvGrpSpPr>
      </xdr:nvGrpSpPr>
      <xdr:grpSpPr>
        <a:xfrm>
          <a:off x="161925" y="95250"/>
          <a:ext cx="6934200" cy="1028700"/>
          <a:chOff x="2455" y="3250"/>
          <a:chExt cx="7331" cy="1178"/>
        </a:xfrm>
        <a:solidFill>
          <a:srgbClr val="FFFFFF"/>
        </a:solidFill>
      </xdr:grpSpPr>
      <xdr:sp>
        <xdr:nvSpPr>
          <xdr:cNvPr id="2" name="AutoShape 12"/>
          <xdr:cNvSpPr>
            <a:spLocks noChangeAspect="1"/>
          </xdr:cNvSpPr>
        </xdr:nvSpPr>
        <xdr:spPr>
          <a:xfrm>
            <a:off x="2455" y="3250"/>
            <a:ext cx="7331" cy="1178"/>
          </a:xfrm>
          <a:prstGeom prst="rect">
            <a:avLst/>
          </a:prstGeom>
          <a:noFill/>
          <a:ln w="38100" cmpd="dbl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13" descr="sigl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455" y="3381"/>
            <a:ext cx="1833" cy="97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14"/>
          <xdr:cNvSpPr txBox="1">
            <a:spLocks noChangeArrowheads="1"/>
          </xdr:cNvSpPr>
        </xdr:nvSpPr>
        <xdr:spPr>
          <a:xfrm>
            <a:off x="4682" y="3381"/>
            <a:ext cx="5104" cy="10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Grupul Şcolar „George Bibescu”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Str. C-tin Brâncoveanu nr. 101, Craiova, Dolj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Tel. 0251/423902; 0351/405699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web: www.gsgb.ro; e-mail: e-mail: george.bibescu@yahoo.com
</a:t>
            </a:r>
          </a:p>
        </xdr:txBody>
      </xdr:sp>
      <xdr:sp>
        <xdr:nvSpPr>
          <xdr:cNvPr id="5" name="Line 15"/>
          <xdr:cNvSpPr>
            <a:spLocks/>
          </xdr:cNvSpPr>
        </xdr:nvSpPr>
        <xdr:spPr>
          <a:xfrm flipV="1">
            <a:off x="2455" y="4427"/>
            <a:ext cx="7201" cy="1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27</xdr:col>
      <xdr:colOff>1428750</xdr:colOff>
      <xdr:row>2</xdr:row>
      <xdr:rowOff>9525</xdr:rowOff>
    </xdr:to>
    <xdr:grpSp>
      <xdr:nvGrpSpPr>
        <xdr:cNvPr id="1" name="Group 11"/>
        <xdr:cNvGrpSpPr>
          <a:grpSpLocks noChangeAspect="1"/>
        </xdr:cNvGrpSpPr>
      </xdr:nvGrpSpPr>
      <xdr:grpSpPr>
        <a:xfrm>
          <a:off x="0" y="57150"/>
          <a:ext cx="4248150" cy="1476375"/>
          <a:chOff x="2455" y="3250"/>
          <a:chExt cx="7331" cy="1178"/>
        </a:xfrm>
        <a:solidFill>
          <a:srgbClr val="FFFFFF"/>
        </a:solidFill>
      </xdr:grpSpPr>
      <xdr:sp>
        <xdr:nvSpPr>
          <xdr:cNvPr id="2" name="AutoShape 12"/>
          <xdr:cNvSpPr>
            <a:spLocks noChangeAspect="1"/>
          </xdr:cNvSpPr>
        </xdr:nvSpPr>
        <xdr:spPr>
          <a:xfrm>
            <a:off x="2455" y="3250"/>
            <a:ext cx="7331" cy="1178"/>
          </a:xfrm>
          <a:prstGeom prst="rect">
            <a:avLst/>
          </a:prstGeom>
          <a:noFill/>
          <a:ln w="38100" cmpd="dbl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13" descr="sigl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455" y="3381"/>
            <a:ext cx="1833" cy="97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14"/>
          <xdr:cNvSpPr txBox="1">
            <a:spLocks noChangeArrowheads="1"/>
          </xdr:cNvSpPr>
        </xdr:nvSpPr>
        <xdr:spPr>
          <a:xfrm>
            <a:off x="4682" y="3381"/>
            <a:ext cx="5104" cy="10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Grupul Şcolar „George Bibescu”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Str. C-tin Brâncoveanu nr. 101, Craiova, Dolj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Tel. 0251/423902; 0351/405699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web: www.gsgb.ro; e-mail: e-mail: george.bibescu@yahoo.com
</a:t>
            </a:r>
          </a:p>
        </xdr:txBody>
      </xdr:sp>
      <xdr:sp>
        <xdr:nvSpPr>
          <xdr:cNvPr id="5" name="Line 15"/>
          <xdr:cNvSpPr>
            <a:spLocks/>
          </xdr:cNvSpPr>
        </xdr:nvSpPr>
        <xdr:spPr>
          <a:xfrm flipV="1">
            <a:off x="2455" y="4427"/>
            <a:ext cx="7201" cy="1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2"/>
  <sheetViews>
    <sheetView zoomScalePageLayoutView="0" workbookViewId="0" topLeftCell="A1">
      <pane xSplit="2" topLeftCell="C1" activePane="topRight" state="frozen"/>
      <selection pane="topLeft" activeCell="A3" sqref="A3"/>
      <selection pane="topRight" activeCell="B7" sqref="B7"/>
    </sheetView>
  </sheetViews>
  <sheetFormatPr defaultColWidth="9.140625" defaultRowHeight="12.75"/>
  <cols>
    <col min="1" max="1" width="3.8515625" style="0" customWidth="1"/>
    <col min="2" max="2" width="29.140625" style="0" customWidth="1"/>
    <col min="3" max="3" width="6.140625" style="0" customWidth="1"/>
    <col min="4" max="4" width="5.7109375" style="0" customWidth="1"/>
    <col min="5" max="5" width="5.28125" style="0" customWidth="1"/>
    <col min="6" max="6" width="5.8515625" style="0" customWidth="1"/>
    <col min="7" max="7" width="5.7109375" style="0" customWidth="1"/>
    <col min="8" max="8" width="5.8515625" style="0" customWidth="1"/>
    <col min="9" max="9" width="6.421875" style="0" customWidth="1"/>
    <col min="10" max="10" width="5.7109375" style="0" customWidth="1"/>
    <col min="11" max="11" width="5.28125" style="0" customWidth="1"/>
    <col min="12" max="12" width="5.8515625" style="0" customWidth="1"/>
    <col min="13" max="13" width="6.140625" style="0" customWidth="1"/>
    <col min="14" max="14" width="6.7109375" style="0" customWidth="1"/>
    <col min="15" max="15" width="6.28125" style="0" customWidth="1"/>
    <col min="16" max="16" width="6.57421875" style="0" customWidth="1"/>
    <col min="17" max="17" width="5.7109375" style="0" bestFit="1" customWidth="1"/>
    <col min="18" max="18" width="7.140625" style="0" customWidth="1"/>
    <col min="19" max="19" width="6.7109375" style="0" customWidth="1"/>
    <col min="20" max="20" width="7.00390625" style="0" customWidth="1"/>
    <col min="21" max="22" width="5.7109375" style="0" customWidth="1"/>
    <col min="23" max="23" width="6.421875" style="0" customWidth="1"/>
    <col min="24" max="24" width="6.57421875" style="0" customWidth="1"/>
    <col min="25" max="25" width="5.8515625" style="0" customWidth="1"/>
    <col min="26" max="26" width="5.28125" style="0" customWidth="1"/>
    <col min="27" max="27" width="6.57421875" style="0" customWidth="1"/>
    <col min="28" max="29" width="4.7109375" style="0" customWidth="1"/>
    <col min="30" max="33" width="6.7109375" style="0" customWidth="1"/>
    <col min="34" max="34" width="13.7109375" style="0" customWidth="1"/>
  </cols>
  <sheetData>
    <row r="1" ht="100.5" customHeight="1"/>
    <row r="2" spans="8:10" ht="15.75">
      <c r="H2" s="2" t="s">
        <v>58</v>
      </c>
      <c r="J2" s="1"/>
    </row>
    <row r="3" ht="15.75">
      <c r="I3" s="2" t="s">
        <v>19</v>
      </c>
    </row>
    <row r="4" spans="1:34" ht="120.75" customHeight="1">
      <c r="A4" s="31" t="s">
        <v>1</v>
      </c>
      <c r="B4" s="30" t="s">
        <v>0</v>
      </c>
      <c r="C4" s="19" t="s">
        <v>2</v>
      </c>
      <c r="D4" s="19" t="s">
        <v>12</v>
      </c>
      <c r="E4" s="19" t="s">
        <v>3</v>
      </c>
      <c r="F4" s="19" t="s">
        <v>4</v>
      </c>
      <c r="G4" s="19" t="s">
        <v>5</v>
      </c>
      <c r="H4" s="19" t="s">
        <v>6</v>
      </c>
      <c r="I4" s="20" t="s">
        <v>7</v>
      </c>
      <c r="J4" s="19" t="s">
        <v>8</v>
      </c>
      <c r="K4" s="21" t="s">
        <v>41</v>
      </c>
      <c r="L4" s="21" t="s">
        <v>9</v>
      </c>
      <c r="M4" s="21" t="s">
        <v>10</v>
      </c>
      <c r="N4" s="21" t="s">
        <v>11</v>
      </c>
      <c r="O4" s="21" t="s">
        <v>42</v>
      </c>
      <c r="P4" s="21" t="s">
        <v>43</v>
      </c>
      <c r="Q4" s="22" t="s">
        <v>44</v>
      </c>
      <c r="R4" s="21" t="s">
        <v>45</v>
      </c>
      <c r="S4" s="21" t="s">
        <v>46</v>
      </c>
      <c r="T4" s="21" t="s">
        <v>47</v>
      </c>
      <c r="U4" s="21" t="s">
        <v>48</v>
      </c>
      <c r="V4" s="21" t="s">
        <v>49</v>
      </c>
      <c r="W4" s="21" t="s">
        <v>50</v>
      </c>
      <c r="X4" s="21" t="s">
        <v>51</v>
      </c>
      <c r="Y4" s="13" t="s">
        <v>52</v>
      </c>
      <c r="Z4" s="19" t="s">
        <v>53</v>
      </c>
      <c r="AA4" s="19" t="s">
        <v>56</v>
      </c>
      <c r="AB4" s="21" t="s">
        <v>18</v>
      </c>
      <c r="AC4" s="21" t="s">
        <v>17</v>
      </c>
      <c r="AD4" s="21" t="s">
        <v>16</v>
      </c>
      <c r="AE4" s="21" t="s">
        <v>54</v>
      </c>
      <c r="AF4" s="21" t="s">
        <v>55</v>
      </c>
      <c r="AG4" s="21" t="s">
        <v>57</v>
      </c>
      <c r="AH4" s="21" t="s">
        <v>13</v>
      </c>
    </row>
    <row r="5" spans="1:34" s="3" customFormat="1" ht="14.25" customHeight="1">
      <c r="A5" s="18">
        <v>1</v>
      </c>
      <c r="B5" s="23" t="s">
        <v>20</v>
      </c>
      <c r="C5" s="14">
        <v>7.5</v>
      </c>
      <c r="D5" s="14">
        <v>8.5</v>
      </c>
      <c r="E5" s="14">
        <v>7</v>
      </c>
      <c r="F5" s="14">
        <v>9</v>
      </c>
      <c r="G5" s="14">
        <v>9</v>
      </c>
      <c r="H5" s="14">
        <v>10</v>
      </c>
      <c r="I5" s="14">
        <v>10</v>
      </c>
      <c r="J5" s="14">
        <v>9.5</v>
      </c>
      <c r="K5" s="14">
        <v>8</v>
      </c>
      <c r="L5" s="14">
        <v>9</v>
      </c>
      <c r="M5" s="14">
        <v>10</v>
      </c>
      <c r="N5" s="14">
        <v>7.8</v>
      </c>
      <c r="O5" s="14">
        <v>9</v>
      </c>
      <c r="P5" s="14">
        <v>8</v>
      </c>
      <c r="Q5" s="14">
        <v>9</v>
      </c>
      <c r="R5" s="14">
        <v>9</v>
      </c>
      <c r="S5" s="14">
        <v>9.42</v>
      </c>
      <c r="T5" s="14">
        <v>9.4</v>
      </c>
      <c r="U5" s="14">
        <v>9.4</v>
      </c>
      <c r="V5" s="14">
        <v>9</v>
      </c>
      <c r="W5" s="14">
        <v>9</v>
      </c>
      <c r="X5" s="14">
        <v>8.33</v>
      </c>
      <c r="Y5" s="14">
        <v>9.25</v>
      </c>
      <c r="Z5" s="6">
        <v>10</v>
      </c>
      <c r="AA5" s="8">
        <f>AVERAGE(C5:Z5)</f>
        <v>8.920833333333334</v>
      </c>
      <c r="AB5" s="26">
        <v>17</v>
      </c>
      <c r="AC5" s="26">
        <v>13</v>
      </c>
      <c r="AD5" s="4">
        <f>SUM(AB5-AC5)</f>
        <v>4</v>
      </c>
      <c r="AE5" s="4">
        <v>36</v>
      </c>
      <c r="AF5" s="4">
        <v>28</v>
      </c>
      <c r="AG5" s="4">
        <f>SUM(AE5-AF5)</f>
        <v>8</v>
      </c>
      <c r="AH5" s="5" t="s">
        <v>14</v>
      </c>
    </row>
    <row r="6" spans="1:34" ht="14.25" customHeight="1">
      <c r="A6" s="18">
        <v>2</v>
      </c>
      <c r="B6" s="23" t="s">
        <v>21</v>
      </c>
      <c r="C6" s="14">
        <v>6</v>
      </c>
      <c r="D6" s="14">
        <v>7.25</v>
      </c>
      <c r="E6" s="14">
        <v>5</v>
      </c>
      <c r="F6" s="14">
        <v>6.5</v>
      </c>
      <c r="G6" s="14">
        <v>7</v>
      </c>
      <c r="H6" s="14">
        <v>10</v>
      </c>
      <c r="I6" s="14">
        <v>8</v>
      </c>
      <c r="J6" s="14">
        <v>8.5</v>
      </c>
      <c r="K6" s="14">
        <v>6.5</v>
      </c>
      <c r="L6" s="14">
        <v>7.66</v>
      </c>
      <c r="M6" s="14">
        <v>10</v>
      </c>
      <c r="N6" s="14">
        <v>7</v>
      </c>
      <c r="O6" s="14">
        <v>9</v>
      </c>
      <c r="P6" s="14">
        <v>7</v>
      </c>
      <c r="Q6" s="14">
        <v>8</v>
      </c>
      <c r="R6" s="14">
        <v>7.5</v>
      </c>
      <c r="S6" s="14">
        <v>9.14</v>
      </c>
      <c r="T6" s="14">
        <v>8.25</v>
      </c>
      <c r="U6" s="14">
        <v>8</v>
      </c>
      <c r="V6" s="14">
        <v>9</v>
      </c>
      <c r="W6" s="14">
        <v>9</v>
      </c>
      <c r="X6" s="14">
        <v>6.5</v>
      </c>
      <c r="Y6" s="14">
        <v>9.66</v>
      </c>
      <c r="Z6" s="6">
        <v>9</v>
      </c>
      <c r="AA6" s="8">
        <f aca="true" t="shared" si="0" ref="AA6:AA25">AVERAGE(C6:Z6)</f>
        <v>7.894166666666667</v>
      </c>
      <c r="AB6" s="27">
        <v>58</v>
      </c>
      <c r="AC6" s="26">
        <v>30</v>
      </c>
      <c r="AD6" s="4">
        <f aca="true" t="shared" si="1" ref="AD6:AD25">SUM(AB6-AC6)</f>
        <v>28</v>
      </c>
      <c r="AE6" s="12">
        <v>141</v>
      </c>
      <c r="AF6" s="12">
        <v>87</v>
      </c>
      <c r="AG6" s="4">
        <f aca="true" t="shared" si="2" ref="AG6:AG25">SUM(AE6-AF6)</f>
        <v>54</v>
      </c>
      <c r="AH6" s="5" t="s">
        <v>14</v>
      </c>
    </row>
    <row r="7" spans="1:34" ht="16.5" customHeight="1">
      <c r="A7" s="18">
        <v>3</v>
      </c>
      <c r="B7" s="23" t="s">
        <v>22</v>
      </c>
      <c r="C7" s="14">
        <v>5.5</v>
      </c>
      <c r="D7" s="14">
        <v>6</v>
      </c>
      <c r="E7" s="14">
        <v>5</v>
      </c>
      <c r="F7" s="14">
        <v>5.5</v>
      </c>
      <c r="G7" s="14">
        <v>7.5</v>
      </c>
      <c r="H7" s="14">
        <v>9</v>
      </c>
      <c r="I7" s="14">
        <v>7</v>
      </c>
      <c r="J7" s="14">
        <v>8.5</v>
      </c>
      <c r="K7" s="14">
        <v>5.5</v>
      </c>
      <c r="L7" s="14">
        <v>7.33</v>
      </c>
      <c r="M7" s="14">
        <v>10</v>
      </c>
      <c r="N7" s="14">
        <v>5.25</v>
      </c>
      <c r="O7" s="14">
        <v>8</v>
      </c>
      <c r="P7" s="14">
        <v>7</v>
      </c>
      <c r="Q7" s="14">
        <v>7</v>
      </c>
      <c r="R7" s="14">
        <v>6.25</v>
      </c>
      <c r="S7" s="14">
        <v>6.8</v>
      </c>
      <c r="T7" s="14">
        <v>6.4</v>
      </c>
      <c r="U7" s="14">
        <v>6.5</v>
      </c>
      <c r="V7" s="14">
        <v>7.5</v>
      </c>
      <c r="W7" s="14">
        <v>8</v>
      </c>
      <c r="X7" s="14">
        <v>5.66</v>
      </c>
      <c r="Y7" s="14">
        <v>7.33</v>
      </c>
      <c r="Z7" s="6">
        <v>9.5</v>
      </c>
      <c r="AA7" s="8">
        <f t="shared" si="0"/>
        <v>7.0008333333333335</v>
      </c>
      <c r="AB7" s="27">
        <v>61</v>
      </c>
      <c r="AC7" s="26">
        <v>36</v>
      </c>
      <c r="AD7" s="4">
        <f t="shared" si="1"/>
        <v>25</v>
      </c>
      <c r="AE7" s="12">
        <v>140</v>
      </c>
      <c r="AF7" s="12">
        <v>98</v>
      </c>
      <c r="AG7" s="4">
        <f t="shared" si="2"/>
        <v>42</v>
      </c>
      <c r="AH7" s="5" t="s">
        <v>14</v>
      </c>
    </row>
    <row r="8" spans="1:34" ht="16.5" customHeight="1">
      <c r="A8" s="18">
        <v>4</v>
      </c>
      <c r="B8" s="23" t="s">
        <v>23</v>
      </c>
      <c r="C8" s="14">
        <v>6.5</v>
      </c>
      <c r="D8" s="14">
        <v>7.5</v>
      </c>
      <c r="E8" s="14">
        <v>6</v>
      </c>
      <c r="F8" s="14">
        <v>7.5</v>
      </c>
      <c r="G8" s="14">
        <v>8</v>
      </c>
      <c r="H8" s="14">
        <v>10</v>
      </c>
      <c r="I8" s="14">
        <v>9</v>
      </c>
      <c r="J8" s="14">
        <v>9</v>
      </c>
      <c r="K8" s="14">
        <v>7.5</v>
      </c>
      <c r="L8" s="14">
        <v>8</v>
      </c>
      <c r="M8" s="14">
        <v>10</v>
      </c>
      <c r="N8" s="14">
        <v>8</v>
      </c>
      <c r="O8" s="14">
        <v>9</v>
      </c>
      <c r="P8" s="14">
        <v>8.33</v>
      </c>
      <c r="Q8" s="14">
        <v>9</v>
      </c>
      <c r="R8" s="14">
        <v>8.33</v>
      </c>
      <c r="S8" s="14">
        <v>8.6</v>
      </c>
      <c r="T8" s="14">
        <v>8.2</v>
      </c>
      <c r="U8" s="14">
        <v>9</v>
      </c>
      <c r="V8" s="14">
        <v>8.5</v>
      </c>
      <c r="W8" s="14">
        <v>8</v>
      </c>
      <c r="X8" s="14">
        <v>7.5</v>
      </c>
      <c r="Y8" s="14">
        <v>7.75</v>
      </c>
      <c r="Z8" s="6">
        <v>10</v>
      </c>
      <c r="AA8" s="8">
        <f t="shared" si="0"/>
        <v>8.300416666666665</v>
      </c>
      <c r="AB8" s="27">
        <v>19</v>
      </c>
      <c r="AC8" s="26">
        <v>10</v>
      </c>
      <c r="AD8" s="4">
        <f t="shared" si="1"/>
        <v>9</v>
      </c>
      <c r="AE8" s="12">
        <v>38</v>
      </c>
      <c r="AF8" s="12">
        <v>24</v>
      </c>
      <c r="AG8" s="4">
        <f t="shared" si="2"/>
        <v>14</v>
      </c>
      <c r="AH8" s="5" t="s">
        <v>14</v>
      </c>
    </row>
    <row r="9" spans="1:34" ht="16.5" customHeight="1">
      <c r="A9" s="18">
        <v>5</v>
      </c>
      <c r="B9" s="23" t="s">
        <v>24</v>
      </c>
      <c r="C9" s="14">
        <v>5.5</v>
      </c>
      <c r="D9" s="14">
        <v>5</v>
      </c>
      <c r="E9" s="14">
        <v>5</v>
      </c>
      <c r="F9" s="14">
        <v>5.5</v>
      </c>
      <c r="G9" s="14">
        <v>6.5</v>
      </c>
      <c r="H9" s="14">
        <v>9.5</v>
      </c>
      <c r="I9" s="14">
        <v>7</v>
      </c>
      <c r="J9" s="14">
        <v>8.5</v>
      </c>
      <c r="K9" s="14">
        <v>5.5</v>
      </c>
      <c r="L9" s="14">
        <v>8</v>
      </c>
      <c r="M9" s="14">
        <v>9</v>
      </c>
      <c r="N9" s="14">
        <v>7.25</v>
      </c>
      <c r="O9" s="14">
        <v>7</v>
      </c>
      <c r="P9" s="14">
        <v>8</v>
      </c>
      <c r="Q9" s="14">
        <v>7</v>
      </c>
      <c r="R9" s="14">
        <v>6</v>
      </c>
      <c r="S9" s="14">
        <v>6.83</v>
      </c>
      <c r="T9" s="14">
        <v>6.4</v>
      </c>
      <c r="U9" s="14">
        <v>8.25</v>
      </c>
      <c r="V9" s="14">
        <v>8.5</v>
      </c>
      <c r="W9" s="14">
        <v>8</v>
      </c>
      <c r="X9" s="14">
        <v>5</v>
      </c>
      <c r="Y9" s="14">
        <v>8</v>
      </c>
      <c r="Z9" s="6">
        <v>8.5</v>
      </c>
      <c r="AA9" s="8">
        <f t="shared" si="0"/>
        <v>7.072083333333334</v>
      </c>
      <c r="AB9" s="27">
        <v>43</v>
      </c>
      <c r="AC9" s="26">
        <v>21</v>
      </c>
      <c r="AD9" s="4">
        <f t="shared" si="1"/>
        <v>22</v>
      </c>
      <c r="AE9" s="12">
        <v>131</v>
      </c>
      <c r="AF9" s="12">
        <v>69</v>
      </c>
      <c r="AG9" s="4">
        <f t="shared" si="2"/>
        <v>62</v>
      </c>
      <c r="AH9" s="5" t="s">
        <v>14</v>
      </c>
    </row>
    <row r="10" spans="1:34" ht="17.25" customHeight="1">
      <c r="A10" s="18">
        <v>6</v>
      </c>
      <c r="B10" s="23" t="s">
        <v>40</v>
      </c>
      <c r="C10" s="14">
        <v>5.5</v>
      </c>
      <c r="D10" s="14">
        <v>5.75</v>
      </c>
      <c r="E10" s="14">
        <v>5</v>
      </c>
      <c r="F10" s="14">
        <v>6</v>
      </c>
      <c r="G10" s="14">
        <v>6</v>
      </c>
      <c r="H10" s="14">
        <v>10</v>
      </c>
      <c r="I10" s="14">
        <v>6.5</v>
      </c>
      <c r="J10" s="14">
        <v>6.5</v>
      </c>
      <c r="K10" s="14">
        <v>5</v>
      </c>
      <c r="L10" s="14">
        <v>6</v>
      </c>
      <c r="M10" s="14">
        <v>9</v>
      </c>
      <c r="N10" s="14">
        <v>6.75</v>
      </c>
      <c r="O10" s="14">
        <v>7</v>
      </c>
      <c r="P10" s="14">
        <v>7</v>
      </c>
      <c r="Q10" s="14">
        <v>7</v>
      </c>
      <c r="R10" s="14">
        <v>6.2</v>
      </c>
      <c r="S10" s="14">
        <v>7.66</v>
      </c>
      <c r="T10" s="14">
        <v>6.6</v>
      </c>
      <c r="U10" s="14">
        <v>8</v>
      </c>
      <c r="V10" s="14">
        <v>7</v>
      </c>
      <c r="W10" s="14">
        <v>7</v>
      </c>
      <c r="X10" s="14">
        <v>5</v>
      </c>
      <c r="Y10" s="14">
        <v>7.75</v>
      </c>
      <c r="Z10" s="6">
        <v>9</v>
      </c>
      <c r="AA10" s="8">
        <f t="shared" si="0"/>
        <v>6.800416666666666</v>
      </c>
      <c r="AB10" s="27">
        <v>61</v>
      </c>
      <c r="AC10" s="26">
        <v>32</v>
      </c>
      <c r="AD10" s="4">
        <f t="shared" si="1"/>
        <v>29</v>
      </c>
      <c r="AE10" s="12">
        <v>127</v>
      </c>
      <c r="AF10" s="12">
        <v>68</v>
      </c>
      <c r="AG10" s="4">
        <f t="shared" si="2"/>
        <v>59</v>
      </c>
      <c r="AH10" s="5" t="s">
        <v>14</v>
      </c>
    </row>
    <row r="11" spans="1:34" ht="15.75">
      <c r="A11" s="18">
        <v>7</v>
      </c>
      <c r="B11" s="23" t="s">
        <v>25</v>
      </c>
      <c r="C11" s="14">
        <v>5</v>
      </c>
      <c r="D11" s="14">
        <v>5.75</v>
      </c>
      <c r="E11" s="14">
        <v>5</v>
      </c>
      <c r="F11" s="14">
        <v>6</v>
      </c>
      <c r="G11" s="14">
        <v>5.5</v>
      </c>
      <c r="H11" s="14">
        <v>9.5</v>
      </c>
      <c r="I11" s="14">
        <v>7</v>
      </c>
      <c r="J11" s="14">
        <v>6.5</v>
      </c>
      <c r="K11" s="14">
        <v>5.5</v>
      </c>
      <c r="L11" s="14">
        <v>8.33</v>
      </c>
      <c r="M11" s="14">
        <v>10</v>
      </c>
      <c r="N11" s="15">
        <v>7</v>
      </c>
      <c r="O11" s="14">
        <v>7</v>
      </c>
      <c r="P11" s="14">
        <v>8</v>
      </c>
      <c r="Q11" s="14">
        <v>7</v>
      </c>
      <c r="R11" s="14">
        <v>6.2</v>
      </c>
      <c r="S11" s="14">
        <v>6.5</v>
      </c>
      <c r="T11" s="14">
        <v>6.2</v>
      </c>
      <c r="U11" s="14">
        <v>8</v>
      </c>
      <c r="V11" s="14">
        <v>7.5</v>
      </c>
      <c r="W11" s="14">
        <v>8</v>
      </c>
      <c r="X11" s="14">
        <v>5</v>
      </c>
      <c r="Y11" s="14">
        <v>6.5</v>
      </c>
      <c r="Z11" s="6">
        <v>8.5</v>
      </c>
      <c r="AA11" s="8">
        <f t="shared" si="0"/>
        <v>6.8950000000000005</v>
      </c>
      <c r="AB11" s="27">
        <v>73</v>
      </c>
      <c r="AC11" s="26">
        <v>44</v>
      </c>
      <c r="AD11" s="4">
        <f t="shared" si="1"/>
        <v>29</v>
      </c>
      <c r="AE11" s="12">
        <v>157</v>
      </c>
      <c r="AF11" s="12">
        <v>78</v>
      </c>
      <c r="AG11" s="4">
        <f t="shared" si="2"/>
        <v>79</v>
      </c>
      <c r="AH11" s="5" t="s">
        <v>14</v>
      </c>
    </row>
    <row r="12" spans="1:34" ht="15" customHeight="1">
      <c r="A12" s="18">
        <v>8</v>
      </c>
      <c r="B12" s="23" t="s">
        <v>26</v>
      </c>
      <c r="C12" s="14">
        <v>5</v>
      </c>
      <c r="D12" s="14">
        <v>5.5</v>
      </c>
      <c r="E12" s="14">
        <v>5</v>
      </c>
      <c r="F12" s="14">
        <v>5</v>
      </c>
      <c r="G12" s="14">
        <v>5</v>
      </c>
      <c r="H12" s="14">
        <v>9</v>
      </c>
      <c r="I12" s="14">
        <v>6</v>
      </c>
      <c r="J12" s="14">
        <v>6</v>
      </c>
      <c r="K12" s="14">
        <v>5</v>
      </c>
      <c r="L12" s="14">
        <v>7.5</v>
      </c>
      <c r="M12" s="14">
        <v>8.5</v>
      </c>
      <c r="N12" s="14">
        <v>7</v>
      </c>
      <c r="O12" s="14">
        <v>7</v>
      </c>
      <c r="P12" s="14">
        <v>7</v>
      </c>
      <c r="Q12" s="14">
        <v>7</v>
      </c>
      <c r="R12" s="14">
        <v>6</v>
      </c>
      <c r="S12" s="14">
        <v>6.83</v>
      </c>
      <c r="T12" s="14">
        <v>5.8</v>
      </c>
      <c r="U12" s="14">
        <v>6</v>
      </c>
      <c r="V12" s="14">
        <v>8.5</v>
      </c>
      <c r="W12" s="14">
        <v>7</v>
      </c>
      <c r="X12" s="14">
        <v>5</v>
      </c>
      <c r="Y12" s="14">
        <v>6</v>
      </c>
      <c r="Z12" s="6">
        <v>7.5</v>
      </c>
      <c r="AA12" s="8">
        <f t="shared" si="0"/>
        <v>6.422083333333333</v>
      </c>
      <c r="AB12" s="27">
        <v>50</v>
      </c>
      <c r="AC12" s="26">
        <v>28</v>
      </c>
      <c r="AD12" s="4">
        <f t="shared" si="1"/>
        <v>22</v>
      </c>
      <c r="AE12" s="12">
        <v>194</v>
      </c>
      <c r="AF12" s="12">
        <v>82</v>
      </c>
      <c r="AG12" s="4">
        <f t="shared" si="2"/>
        <v>112</v>
      </c>
      <c r="AH12" s="5" t="s">
        <v>14</v>
      </c>
    </row>
    <row r="13" spans="1:34" ht="15.75">
      <c r="A13" s="18">
        <v>9</v>
      </c>
      <c r="B13" s="23" t="s">
        <v>27</v>
      </c>
      <c r="C13" s="14">
        <v>5</v>
      </c>
      <c r="D13" s="14">
        <v>7</v>
      </c>
      <c r="E13" s="14" t="s">
        <v>15</v>
      </c>
      <c r="F13" s="14">
        <v>5</v>
      </c>
      <c r="G13" s="14">
        <v>5</v>
      </c>
      <c r="H13" s="14">
        <v>9.5</v>
      </c>
      <c r="I13" s="14" t="s">
        <v>15</v>
      </c>
      <c r="J13" s="14">
        <v>5</v>
      </c>
      <c r="K13" s="14">
        <v>5</v>
      </c>
      <c r="L13" s="14">
        <v>7</v>
      </c>
      <c r="M13" s="14">
        <v>10</v>
      </c>
      <c r="N13" s="14" t="s">
        <v>15</v>
      </c>
      <c r="O13" s="14">
        <v>6</v>
      </c>
      <c r="P13" s="14">
        <v>6.5</v>
      </c>
      <c r="Q13" s="14">
        <v>7</v>
      </c>
      <c r="R13" s="14">
        <v>5.25</v>
      </c>
      <c r="S13" s="14">
        <v>5.4</v>
      </c>
      <c r="T13" s="14">
        <v>5.75</v>
      </c>
      <c r="U13" s="14">
        <v>6</v>
      </c>
      <c r="V13" s="14">
        <v>7</v>
      </c>
      <c r="W13" s="14">
        <v>6</v>
      </c>
      <c r="X13" s="14">
        <v>5</v>
      </c>
      <c r="Y13" s="14">
        <v>7</v>
      </c>
      <c r="Z13" s="6">
        <v>6.5</v>
      </c>
      <c r="AA13" s="8"/>
      <c r="AB13" s="28">
        <v>106</v>
      </c>
      <c r="AC13" s="29">
        <v>16</v>
      </c>
      <c r="AD13" s="4">
        <f t="shared" si="1"/>
        <v>90</v>
      </c>
      <c r="AE13" s="24">
        <v>249</v>
      </c>
      <c r="AF13" s="24">
        <v>69</v>
      </c>
      <c r="AG13" s="4">
        <f t="shared" si="2"/>
        <v>180</v>
      </c>
      <c r="AH13" s="5" t="s">
        <v>59</v>
      </c>
    </row>
    <row r="14" spans="1:34" ht="15.75">
      <c r="A14" s="18">
        <v>10</v>
      </c>
      <c r="B14" s="23" t="s">
        <v>28</v>
      </c>
      <c r="C14" s="14" t="s">
        <v>15</v>
      </c>
      <c r="D14" s="14" t="s">
        <v>15</v>
      </c>
      <c r="E14" s="14" t="s">
        <v>15</v>
      </c>
      <c r="F14" s="14" t="s">
        <v>15</v>
      </c>
      <c r="G14" s="14" t="s">
        <v>15</v>
      </c>
      <c r="H14" s="14">
        <v>6.5</v>
      </c>
      <c r="I14" s="14">
        <v>5</v>
      </c>
      <c r="J14" s="14" t="s">
        <v>15</v>
      </c>
      <c r="K14" s="14" t="s">
        <v>15</v>
      </c>
      <c r="L14" s="14" t="s">
        <v>15</v>
      </c>
      <c r="M14" s="14" t="s">
        <v>15</v>
      </c>
      <c r="N14" s="14" t="s">
        <v>15</v>
      </c>
      <c r="O14" s="14" t="s">
        <v>15</v>
      </c>
      <c r="P14" s="14">
        <v>5</v>
      </c>
      <c r="Q14" s="14" t="s">
        <v>15</v>
      </c>
      <c r="R14" s="14">
        <v>5</v>
      </c>
      <c r="S14" s="14">
        <v>6</v>
      </c>
      <c r="T14" s="14" t="s">
        <v>15</v>
      </c>
      <c r="U14" s="14" t="s">
        <v>15</v>
      </c>
      <c r="V14" s="14">
        <v>5</v>
      </c>
      <c r="W14" s="14" t="s">
        <v>15</v>
      </c>
      <c r="X14" s="14" t="s">
        <v>15</v>
      </c>
      <c r="Y14" s="14">
        <v>5.5</v>
      </c>
      <c r="Z14" s="7">
        <v>6</v>
      </c>
      <c r="AA14" s="8"/>
      <c r="AB14" s="27">
        <v>198</v>
      </c>
      <c r="AC14" s="26">
        <v>80</v>
      </c>
      <c r="AD14" s="4">
        <f t="shared" si="1"/>
        <v>118</v>
      </c>
      <c r="AE14" s="12">
        <v>422</v>
      </c>
      <c r="AF14" s="12">
        <v>134</v>
      </c>
      <c r="AG14" s="4">
        <f t="shared" si="2"/>
        <v>288</v>
      </c>
      <c r="AH14" s="5" t="s">
        <v>59</v>
      </c>
    </row>
    <row r="15" spans="1:34" ht="14.25" customHeight="1">
      <c r="A15" s="18">
        <v>11</v>
      </c>
      <c r="B15" s="23" t="s">
        <v>29</v>
      </c>
      <c r="C15" s="14">
        <v>6.5</v>
      </c>
      <c r="D15" s="14">
        <v>8.5</v>
      </c>
      <c r="E15" s="14">
        <v>8.5</v>
      </c>
      <c r="F15" s="14">
        <v>9</v>
      </c>
      <c r="G15" s="14">
        <v>9</v>
      </c>
      <c r="H15" s="14">
        <v>10</v>
      </c>
      <c r="I15" s="14">
        <v>8.5</v>
      </c>
      <c r="J15" s="14">
        <v>9.5</v>
      </c>
      <c r="K15" s="14">
        <v>6.5</v>
      </c>
      <c r="L15" s="14">
        <v>9</v>
      </c>
      <c r="M15" s="14">
        <v>9</v>
      </c>
      <c r="N15" s="14">
        <v>9</v>
      </c>
      <c r="O15" s="14">
        <v>9</v>
      </c>
      <c r="P15" s="14">
        <v>9</v>
      </c>
      <c r="Q15" s="14">
        <v>9</v>
      </c>
      <c r="R15" s="14">
        <v>8.2</v>
      </c>
      <c r="S15" s="14">
        <v>9</v>
      </c>
      <c r="T15" s="14">
        <v>9.2</v>
      </c>
      <c r="U15" s="14">
        <v>9.4</v>
      </c>
      <c r="V15" s="14">
        <v>9</v>
      </c>
      <c r="W15" s="14">
        <v>9.5</v>
      </c>
      <c r="X15" s="14">
        <v>7</v>
      </c>
      <c r="Y15" s="14">
        <v>8</v>
      </c>
      <c r="Z15" s="6">
        <v>10</v>
      </c>
      <c r="AA15" s="8">
        <f t="shared" si="0"/>
        <v>8.720833333333333</v>
      </c>
      <c r="AB15" s="27">
        <v>11</v>
      </c>
      <c r="AC15" s="26">
        <v>7</v>
      </c>
      <c r="AD15" s="4">
        <f t="shared" si="1"/>
        <v>4</v>
      </c>
      <c r="AE15" s="12">
        <v>26</v>
      </c>
      <c r="AF15" s="12">
        <v>17</v>
      </c>
      <c r="AG15" s="4">
        <f t="shared" si="2"/>
        <v>9</v>
      </c>
      <c r="AH15" s="5" t="s">
        <v>14</v>
      </c>
    </row>
    <row r="16" spans="1:34" ht="15.75">
      <c r="A16" s="18">
        <v>12</v>
      </c>
      <c r="B16" s="23" t="s">
        <v>30</v>
      </c>
      <c r="C16" s="14">
        <v>5</v>
      </c>
      <c r="D16" s="14">
        <v>5.75</v>
      </c>
      <c r="E16" s="14">
        <v>5</v>
      </c>
      <c r="F16" s="14">
        <v>5.5</v>
      </c>
      <c r="G16" s="14">
        <v>7</v>
      </c>
      <c r="H16" s="14">
        <v>9.5</v>
      </c>
      <c r="I16" s="14">
        <v>6.5</v>
      </c>
      <c r="J16" s="14">
        <v>7</v>
      </c>
      <c r="K16" s="14">
        <v>5.5</v>
      </c>
      <c r="L16" s="14">
        <v>7.5</v>
      </c>
      <c r="M16" s="14">
        <v>8</v>
      </c>
      <c r="N16" s="14">
        <v>6.5</v>
      </c>
      <c r="O16" s="14">
        <v>7</v>
      </c>
      <c r="P16" s="14">
        <v>7</v>
      </c>
      <c r="Q16" s="14">
        <v>7</v>
      </c>
      <c r="R16" s="14">
        <v>6.2</v>
      </c>
      <c r="S16" s="14">
        <v>6.83</v>
      </c>
      <c r="T16" s="14">
        <v>6.4</v>
      </c>
      <c r="U16" s="14">
        <v>7.5</v>
      </c>
      <c r="V16" s="14">
        <v>9</v>
      </c>
      <c r="W16" s="14">
        <v>9</v>
      </c>
      <c r="X16" s="14">
        <v>5</v>
      </c>
      <c r="Y16" s="14">
        <v>7.66</v>
      </c>
      <c r="Z16" s="6">
        <v>8</v>
      </c>
      <c r="AA16" s="8">
        <f t="shared" si="0"/>
        <v>6.889166666666667</v>
      </c>
      <c r="AB16" s="27">
        <v>79</v>
      </c>
      <c r="AC16" s="26">
        <v>39</v>
      </c>
      <c r="AD16" s="4">
        <f t="shared" si="1"/>
        <v>40</v>
      </c>
      <c r="AE16" s="12">
        <v>167</v>
      </c>
      <c r="AF16" s="12">
        <v>87</v>
      </c>
      <c r="AG16" s="4">
        <f t="shared" si="2"/>
        <v>80</v>
      </c>
      <c r="AH16" s="5" t="s">
        <v>14</v>
      </c>
    </row>
    <row r="17" spans="1:34" ht="15" customHeight="1">
      <c r="A17" s="18">
        <v>13</v>
      </c>
      <c r="B17" s="23" t="s">
        <v>31</v>
      </c>
      <c r="C17" s="14" t="s">
        <v>15</v>
      </c>
      <c r="D17" s="14" t="s">
        <v>15</v>
      </c>
      <c r="E17" s="14" t="s">
        <v>15</v>
      </c>
      <c r="F17" s="14">
        <v>5</v>
      </c>
      <c r="G17" s="14">
        <v>5</v>
      </c>
      <c r="H17" s="14">
        <v>9</v>
      </c>
      <c r="I17" s="14" t="s">
        <v>15</v>
      </c>
      <c r="J17" s="14">
        <v>5</v>
      </c>
      <c r="K17" s="14" t="s">
        <v>15</v>
      </c>
      <c r="L17" s="14">
        <v>5</v>
      </c>
      <c r="M17" s="14">
        <v>10</v>
      </c>
      <c r="N17" s="14" t="s">
        <v>15</v>
      </c>
      <c r="O17" s="14" t="s">
        <v>15</v>
      </c>
      <c r="P17" s="14">
        <v>5</v>
      </c>
      <c r="Q17" s="14" t="s">
        <v>15</v>
      </c>
      <c r="R17" s="14" t="s">
        <v>15</v>
      </c>
      <c r="S17" s="14">
        <v>8</v>
      </c>
      <c r="T17" s="14" t="s">
        <v>15</v>
      </c>
      <c r="U17" s="14" t="s">
        <v>15</v>
      </c>
      <c r="V17" s="14">
        <v>5</v>
      </c>
      <c r="W17" s="14">
        <v>5</v>
      </c>
      <c r="X17" s="14" t="s">
        <v>15</v>
      </c>
      <c r="Y17" s="14">
        <v>6.33</v>
      </c>
      <c r="Z17" s="6">
        <v>6</v>
      </c>
      <c r="AA17" s="8"/>
      <c r="AB17" s="27">
        <v>180</v>
      </c>
      <c r="AC17" s="26">
        <v>70</v>
      </c>
      <c r="AD17" s="4">
        <f t="shared" si="1"/>
        <v>110</v>
      </c>
      <c r="AE17" s="12">
        <v>389</v>
      </c>
      <c r="AF17" s="12">
        <v>129</v>
      </c>
      <c r="AG17" s="4">
        <f t="shared" si="2"/>
        <v>260</v>
      </c>
      <c r="AH17" s="5" t="s">
        <v>59</v>
      </c>
    </row>
    <row r="18" spans="1:34" ht="15.75">
      <c r="A18" s="18">
        <v>14</v>
      </c>
      <c r="B18" s="23" t="s">
        <v>32</v>
      </c>
      <c r="C18" s="14">
        <v>6</v>
      </c>
      <c r="D18" s="14">
        <v>8.25</v>
      </c>
      <c r="E18" s="14">
        <v>5.5</v>
      </c>
      <c r="F18" s="14">
        <v>7</v>
      </c>
      <c r="G18" s="14">
        <v>8</v>
      </c>
      <c r="H18" s="14">
        <v>10</v>
      </c>
      <c r="I18" s="14">
        <v>9</v>
      </c>
      <c r="J18" s="14">
        <v>8.5</v>
      </c>
      <c r="K18" s="14">
        <v>6.5</v>
      </c>
      <c r="L18" s="14">
        <v>8</v>
      </c>
      <c r="M18" s="14">
        <v>10</v>
      </c>
      <c r="N18" s="14">
        <v>6.25</v>
      </c>
      <c r="O18" s="14">
        <v>8</v>
      </c>
      <c r="P18" s="14">
        <v>7.33</v>
      </c>
      <c r="Q18" s="14">
        <v>8</v>
      </c>
      <c r="R18" s="14">
        <v>7.6</v>
      </c>
      <c r="S18" s="14">
        <v>8.16</v>
      </c>
      <c r="T18" s="14">
        <v>7.33</v>
      </c>
      <c r="U18" s="14">
        <v>8.5</v>
      </c>
      <c r="V18" s="14">
        <v>8.5</v>
      </c>
      <c r="W18" s="14">
        <v>7</v>
      </c>
      <c r="X18" s="14">
        <v>7.5</v>
      </c>
      <c r="Y18" s="14">
        <v>7.75</v>
      </c>
      <c r="Z18" s="6">
        <v>10</v>
      </c>
      <c r="AA18" s="8">
        <f t="shared" si="0"/>
        <v>7.861250000000001</v>
      </c>
      <c r="AB18" s="27">
        <v>14</v>
      </c>
      <c r="AC18" s="26">
        <v>7</v>
      </c>
      <c r="AD18" s="4">
        <f t="shared" si="1"/>
        <v>7</v>
      </c>
      <c r="AE18" s="12">
        <v>29</v>
      </c>
      <c r="AF18" s="12">
        <v>17</v>
      </c>
      <c r="AG18" s="4">
        <f t="shared" si="2"/>
        <v>12</v>
      </c>
      <c r="AH18" s="5" t="s">
        <v>14</v>
      </c>
    </row>
    <row r="19" spans="1:34" ht="17.25" customHeight="1">
      <c r="A19" s="18">
        <v>15</v>
      </c>
      <c r="B19" s="23" t="s">
        <v>33</v>
      </c>
      <c r="C19" s="14">
        <v>5</v>
      </c>
      <c r="D19" s="14">
        <v>5.25</v>
      </c>
      <c r="E19" s="14">
        <v>5</v>
      </c>
      <c r="F19" s="14">
        <v>6</v>
      </c>
      <c r="G19" s="14">
        <v>6.5</v>
      </c>
      <c r="H19" s="14">
        <v>10</v>
      </c>
      <c r="I19" s="14">
        <v>6</v>
      </c>
      <c r="J19" s="14">
        <v>7.5</v>
      </c>
      <c r="K19" s="14">
        <v>5.5</v>
      </c>
      <c r="L19" s="14">
        <v>6.33</v>
      </c>
      <c r="M19" s="14">
        <v>10</v>
      </c>
      <c r="N19" s="14">
        <v>5.5</v>
      </c>
      <c r="O19" s="14">
        <v>8</v>
      </c>
      <c r="P19" s="14">
        <v>6.33</v>
      </c>
      <c r="Q19" s="14">
        <v>7</v>
      </c>
      <c r="R19" s="14">
        <v>6.4</v>
      </c>
      <c r="S19" s="14">
        <v>6.5</v>
      </c>
      <c r="T19" s="14">
        <v>6</v>
      </c>
      <c r="U19" s="14">
        <v>8</v>
      </c>
      <c r="V19" s="14">
        <v>9</v>
      </c>
      <c r="W19" s="14">
        <v>7</v>
      </c>
      <c r="X19" s="14">
        <v>6</v>
      </c>
      <c r="Y19" s="14">
        <v>6.5</v>
      </c>
      <c r="Z19" s="6">
        <v>10</v>
      </c>
      <c r="AA19" s="8">
        <f t="shared" si="0"/>
        <v>6.8879166666666665</v>
      </c>
      <c r="AB19" s="27">
        <v>8</v>
      </c>
      <c r="AC19" s="26">
        <v>4</v>
      </c>
      <c r="AD19" s="4">
        <f t="shared" si="1"/>
        <v>4</v>
      </c>
      <c r="AE19" s="12">
        <v>22</v>
      </c>
      <c r="AF19" s="12">
        <v>14</v>
      </c>
      <c r="AG19" s="4">
        <f t="shared" si="2"/>
        <v>8</v>
      </c>
      <c r="AH19" s="5" t="s">
        <v>14</v>
      </c>
    </row>
    <row r="20" spans="1:34" ht="15.75" customHeight="1">
      <c r="A20" s="18">
        <v>16</v>
      </c>
      <c r="B20" s="23" t="s">
        <v>34</v>
      </c>
      <c r="C20" s="14">
        <v>6.5</v>
      </c>
      <c r="D20" s="14">
        <v>8.5</v>
      </c>
      <c r="E20" s="14">
        <v>6</v>
      </c>
      <c r="F20" s="14">
        <v>8.5</v>
      </c>
      <c r="G20" s="14">
        <v>8</v>
      </c>
      <c r="H20" s="14">
        <v>10</v>
      </c>
      <c r="I20" s="14">
        <v>9.5</v>
      </c>
      <c r="J20" s="14">
        <v>8.5</v>
      </c>
      <c r="K20" s="14">
        <v>7.5</v>
      </c>
      <c r="L20" s="14">
        <v>8</v>
      </c>
      <c r="M20" s="14">
        <v>10</v>
      </c>
      <c r="N20" s="14">
        <v>6.5</v>
      </c>
      <c r="O20" s="14">
        <v>9</v>
      </c>
      <c r="P20" s="14">
        <v>8.33</v>
      </c>
      <c r="Q20" s="14">
        <v>8</v>
      </c>
      <c r="R20" s="14">
        <v>7.8</v>
      </c>
      <c r="S20" s="14">
        <v>8.5</v>
      </c>
      <c r="T20" s="14">
        <v>8.4</v>
      </c>
      <c r="U20" s="14">
        <v>9.5</v>
      </c>
      <c r="V20" s="14">
        <v>8.5</v>
      </c>
      <c r="W20" s="14">
        <v>7</v>
      </c>
      <c r="X20" s="14">
        <v>7</v>
      </c>
      <c r="Y20" s="14">
        <v>7.75</v>
      </c>
      <c r="Z20" s="6">
        <v>10</v>
      </c>
      <c r="AA20" s="8">
        <f t="shared" si="0"/>
        <v>8.22</v>
      </c>
      <c r="AB20" s="27">
        <v>18</v>
      </c>
      <c r="AC20" s="26">
        <v>10</v>
      </c>
      <c r="AD20" s="4">
        <f t="shared" si="1"/>
        <v>8</v>
      </c>
      <c r="AE20" s="12">
        <v>34</v>
      </c>
      <c r="AF20" s="12">
        <v>22</v>
      </c>
      <c r="AG20" s="4">
        <f t="shared" si="2"/>
        <v>12</v>
      </c>
      <c r="AH20" s="5" t="s">
        <v>14</v>
      </c>
    </row>
    <row r="21" spans="1:34" ht="15.75">
      <c r="A21" s="18">
        <v>17</v>
      </c>
      <c r="B21" s="23" t="s">
        <v>35</v>
      </c>
      <c r="C21" s="14">
        <v>6</v>
      </c>
      <c r="D21" s="14">
        <v>7.5</v>
      </c>
      <c r="E21" s="14">
        <v>7</v>
      </c>
      <c r="F21" s="14">
        <v>8</v>
      </c>
      <c r="G21" s="14">
        <v>8</v>
      </c>
      <c r="H21" s="14">
        <v>10</v>
      </c>
      <c r="I21" s="14">
        <v>6.5</v>
      </c>
      <c r="J21" s="14">
        <v>9</v>
      </c>
      <c r="K21" s="14">
        <v>5.5</v>
      </c>
      <c r="L21" s="14">
        <v>8</v>
      </c>
      <c r="M21" s="14">
        <v>9</v>
      </c>
      <c r="N21" s="14">
        <v>9.75</v>
      </c>
      <c r="O21" s="14">
        <v>9</v>
      </c>
      <c r="P21" s="14">
        <v>8.33</v>
      </c>
      <c r="Q21" s="14">
        <v>9</v>
      </c>
      <c r="R21" s="14">
        <v>8</v>
      </c>
      <c r="S21" s="14">
        <v>8.5</v>
      </c>
      <c r="T21" s="14">
        <v>9</v>
      </c>
      <c r="U21" s="14">
        <v>9</v>
      </c>
      <c r="V21" s="14">
        <v>8</v>
      </c>
      <c r="W21" s="14">
        <v>9</v>
      </c>
      <c r="X21" s="14">
        <v>7</v>
      </c>
      <c r="Y21" s="14">
        <v>7.75</v>
      </c>
      <c r="Z21" s="6">
        <v>10</v>
      </c>
      <c r="AA21" s="8">
        <f t="shared" si="0"/>
        <v>8.20125</v>
      </c>
      <c r="AB21" s="27">
        <v>50</v>
      </c>
      <c r="AC21" s="26">
        <v>36</v>
      </c>
      <c r="AD21" s="4">
        <f t="shared" si="1"/>
        <v>14</v>
      </c>
      <c r="AE21" s="12">
        <v>104</v>
      </c>
      <c r="AF21" s="12">
        <v>72</v>
      </c>
      <c r="AG21" s="4">
        <f t="shared" si="2"/>
        <v>32</v>
      </c>
      <c r="AH21" s="5" t="s">
        <v>14</v>
      </c>
    </row>
    <row r="22" spans="1:34" ht="14.25" customHeight="1">
      <c r="A22" s="18">
        <v>18</v>
      </c>
      <c r="B22" s="23" t="s">
        <v>36</v>
      </c>
      <c r="C22" s="16">
        <v>5</v>
      </c>
      <c r="D22" s="16" t="s">
        <v>15</v>
      </c>
      <c r="E22" s="16" t="s">
        <v>15</v>
      </c>
      <c r="F22" s="16" t="s">
        <v>15</v>
      </c>
      <c r="G22" s="16">
        <v>5</v>
      </c>
      <c r="H22" s="16">
        <v>7</v>
      </c>
      <c r="I22" s="16" t="s">
        <v>15</v>
      </c>
      <c r="J22" s="16" t="s">
        <v>15</v>
      </c>
      <c r="K22" s="16" t="s">
        <v>15</v>
      </c>
      <c r="L22" s="16">
        <v>5</v>
      </c>
      <c r="M22" s="16">
        <v>9</v>
      </c>
      <c r="N22" s="16" t="s">
        <v>15</v>
      </c>
      <c r="O22" s="16" t="s">
        <v>15</v>
      </c>
      <c r="P22" s="16">
        <v>5</v>
      </c>
      <c r="Q22" s="16" t="s">
        <v>15</v>
      </c>
      <c r="R22" s="16">
        <v>6</v>
      </c>
      <c r="S22" s="16">
        <v>6.33</v>
      </c>
      <c r="T22" s="16">
        <v>5.6</v>
      </c>
      <c r="U22" s="16">
        <v>6.25</v>
      </c>
      <c r="V22" s="16">
        <v>5</v>
      </c>
      <c r="W22" s="16">
        <v>5</v>
      </c>
      <c r="X22" s="16" t="s">
        <v>15</v>
      </c>
      <c r="Y22" s="16">
        <v>5</v>
      </c>
      <c r="Z22" s="9">
        <v>6</v>
      </c>
      <c r="AA22" s="8"/>
      <c r="AB22" s="27">
        <v>160</v>
      </c>
      <c r="AC22" s="26">
        <v>53</v>
      </c>
      <c r="AD22" s="4">
        <f t="shared" si="1"/>
        <v>107</v>
      </c>
      <c r="AE22" s="12">
        <v>395</v>
      </c>
      <c r="AF22" s="12">
        <v>157</v>
      </c>
      <c r="AG22" s="4">
        <f t="shared" si="2"/>
        <v>238</v>
      </c>
      <c r="AH22" s="5" t="s">
        <v>59</v>
      </c>
    </row>
    <row r="23" spans="1:34" ht="15.75">
      <c r="A23" s="18">
        <v>19</v>
      </c>
      <c r="B23" s="23" t="s">
        <v>37</v>
      </c>
      <c r="C23" s="16" t="s">
        <v>15</v>
      </c>
      <c r="D23" s="16" t="s">
        <v>15</v>
      </c>
      <c r="E23" s="16" t="s">
        <v>15</v>
      </c>
      <c r="F23" s="16" t="s">
        <v>15</v>
      </c>
      <c r="G23" s="16" t="s">
        <v>15</v>
      </c>
      <c r="H23" s="16">
        <v>8</v>
      </c>
      <c r="I23" s="16" t="s">
        <v>15</v>
      </c>
      <c r="J23" s="16" t="s">
        <v>15</v>
      </c>
      <c r="K23" s="16" t="s">
        <v>15</v>
      </c>
      <c r="L23" s="16">
        <v>5</v>
      </c>
      <c r="M23" s="16">
        <v>10</v>
      </c>
      <c r="N23" s="16" t="s">
        <v>15</v>
      </c>
      <c r="O23" s="16" t="s">
        <v>15</v>
      </c>
      <c r="P23" s="16">
        <v>5</v>
      </c>
      <c r="Q23" s="16" t="s">
        <v>15</v>
      </c>
      <c r="R23" s="16" t="s">
        <v>15</v>
      </c>
      <c r="S23" s="16">
        <v>6.5</v>
      </c>
      <c r="T23" s="16" t="s">
        <v>15</v>
      </c>
      <c r="U23" s="16" t="s">
        <v>15</v>
      </c>
      <c r="V23" s="16">
        <v>5</v>
      </c>
      <c r="W23" s="16" t="s">
        <v>15</v>
      </c>
      <c r="X23" s="16" t="s">
        <v>15</v>
      </c>
      <c r="Y23" s="16" t="s">
        <v>15</v>
      </c>
      <c r="Z23" s="9">
        <v>6</v>
      </c>
      <c r="AA23" s="8"/>
      <c r="AB23" s="27">
        <v>220</v>
      </c>
      <c r="AC23" s="26">
        <v>40</v>
      </c>
      <c r="AD23" s="4">
        <f t="shared" si="1"/>
        <v>180</v>
      </c>
      <c r="AE23" s="12">
        <v>460</v>
      </c>
      <c r="AF23" s="12">
        <v>120</v>
      </c>
      <c r="AG23" s="4">
        <f t="shared" si="2"/>
        <v>340</v>
      </c>
      <c r="AH23" s="5" t="s">
        <v>59</v>
      </c>
    </row>
    <row r="24" spans="1:34" ht="15.75">
      <c r="A24" s="18">
        <v>20</v>
      </c>
      <c r="B24" s="23" t="s">
        <v>38</v>
      </c>
      <c r="C24" s="16" t="s">
        <v>15</v>
      </c>
      <c r="D24" s="16" t="s">
        <v>15</v>
      </c>
      <c r="E24" s="16" t="s">
        <v>15</v>
      </c>
      <c r="F24" s="16">
        <v>5</v>
      </c>
      <c r="G24" s="16">
        <v>5</v>
      </c>
      <c r="H24" s="16">
        <v>7</v>
      </c>
      <c r="I24" s="16" t="s">
        <v>15</v>
      </c>
      <c r="J24" s="16" t="s">
        <v>15</v>
      </c>
      <c r="K24" s="16" t="s">
        <v>15</v>
      </c>
      <c r="L24" s="16">
        <v>5.5</v>
      </c>
      <c r="M24" s="16">
        <v>9</v>
      </c>
      <c r="N24" s="16" t="s">
        <v>15</v>
      </c>
      <c r="O24" s="16" t="s">
        <v>15</v>
      </c>
      <c r="P24" s="16">
        <v>5</v>
      </c>
      <c r="Q24" s="16" t="s">
        <v>15</v>
      </c>
      <c r="R24" s="16" t="s">
        <v>15</v>
      </c>
      <c r="S24" s="16">
        <v>7</v>
      </c>
      <c r="T24" s="16">
        <v>5.66</v>
      </c>
      <c r="U24" s="16" t="s">
        <v>15</v>
      </c>
      <c r="V24" s="16">
        <v>7.5</v>
      </c>
      <c r="W24" s="16">
        <v>6</v>
      </c>
      <c r="X24" s="16">
        <v>5</v>
      </c>
      <c r="Y24" s="16">
        <v>5.33</v>
      </c>
      <c r="Z24" s="9">
        <v>6</v>
      </c>
      <c r="AA24" s="8"/>
      <c r="AB24" s="27">
        <v>165</v>
      </c>
      <c r="AC24" s="26">
        <v>50</v>
      </c>
      <c r="AD24" s="4">
        <f t="shared" si="1"/>
        <v>115</v>
      </c>
      <c r="AE24" s="12">
        <v>382</v>
      </c>
      <c r="AF24" s="12">
        <v>170</v>
      </c>
      <c r="AG24" s="4">
        <f t="shared" si="2"/>
        <v>212</v>
      </c>
      <c r="AH24" s="5" t="s">
        <v>59</v>
      </c>
    </row>
    <row r="25" spans="1:34" ht="15.75">
      <c r="A25" s="18">
        <v>21</v>
      </c>
      <c r="B25" s="23" t="s">
        <v>39</v>
      </c>
      <c r="C25" s="17">
        <v>6.5</v>
      </c>
      <c r="D25" s="17">
        <v>9.25</v>
      </c>
      <c r="E25" s="17">
        <v>6</v>
      </c>
      <c r="F25" s="17">
        <v>8.5</v>
      </c>
      <c r="G25" s="17">
        <v>9</v>
      </c>
      <c r="H25" s="17">
        <v>10</v>
      </c>
      <c r="I25" s="17">
        <v>9</v>
      </c>
      <c r="J25" s="17">
        <v>9</v>
      </c>
      <c r="K25" s="17">
        <v>8</v>
      </c>
      <c r="L25" s="17">
        <v>9</v>
      </c>
      <c r="M25" s="17">
        <v>10</v>
      </c>
      <c r="N25" s="17">
        <v>6.5</v>
      </c>
      <c r="O25" s="17">
        <v>9</v>
      </c>
      <c r="P25" s="17">
        <v>8</v>
      </c>
      <c r="Q25" s="17">
        <v>9</v>
      </c>
      <c r="R25" s="17">
        <v>7.8</v>
      </c>
      <c r="S25" s="17">
        <v>8.33</v>
      </c>
      <c r="T25" s="17">
        <v>8.8</v>
      </c>
      <c r="U25" s="17">
        <v>9.5</v>
      </c>
      <c r="V25" s="17">
        <v>9</v>
      </c>
      <c r="W25" s="17">
        <v>9</v>
      </c>
      <c r="X25" s="17">
        <v>7</v>
      </c>
      <c r="Y25" s="17">
        <v>7.75</v>
      </c>
      <c r="Z25" s="25">
        <v>10</v>
      </c>
      <c r="AA25" s="8">
        <f t="shared" si="0"/>
        <v>8.497083333333334</v>
      </c>
      <c r="AB25" s="28">
        <v>26</v>
      </c>
      <c r="AC25" s="29">
        <v>22</v>
      </c>
      <c r="AD25" s="4">
        <f t="shared" si="1"/>
        <v>4</v>
      </c>
      <c r="AE25" s="24">
        <v>63</v>
      </c>
      <c r="AF25" s="24">
        <v>52</v>
      </c>
      <c r="AG25" s="4">
        <f t="shared" si="2"/>
        <v>11</v>
      </c>
      <c r="AH25" s="5" t="s">
        <v>14</v>
      </c>
    </row>
    <row r="26" ht="14.25" customHeight="1">
      <c r="A26" s="11"/>
    </row>
    <row r="27" spans="1:33" ht="15" customHeight="1">
      <c r="A27" s="11"/>
      <c r="AB27">
        <f>SUM(AB5:AB25)</f>
        <v>1617</v>
      </c>
      <c r="AC27">
        <f>SUM(AC5:AC25)</f>
        <v>648</v>
      </c>
      <c r="AD27">
        <f>SUM(AD5:AD25)</f>
        <v>969</v>
      </c>
      <c r="AE27">
        <f>SUM(AE5:AE25)</f>
        <v>3706</v>
      </c>
      <c r="AF27">
        <f>SUM(AF5:AF25)</f>
        <v>1594</v>
      </c>
      <c r="AG27">
        <f>SUM(AG5:AG25)</f>
        <v>2112</v>
      </c>
    </row>
    <row r="28" ht="12.75">
      <c r="A28" s="11"/>
    </row>
    <row r="29" spans="28:29" ht="12.75">
      <c r="AB29" s="10"/>
      <c r="AC29" s="10"/>
    </row>
    <row r="31" spans="27:32" ht="12.75">
      <c r="AA31" s="33" t="s">
        <v>60</v>
      </c>
      <c r="AB31" s="33"/>
      <c r="AC31" s="33"/>
      <c r="AD31" s="33"/>
      <c r="AE31" s="33"/>
      <c r="AF31" s="33"/>
    </row>
    <row r="32" spans="27:33" ht="12.75">
      <c r="AA32" s="33" t="s">
        <v>61</v>
      </c>
      <c r="AB32" s="33"/>
      <c r="AC32" s="33"/>
      <c r="AD32" s="33"/>
      <c r="AE32" s="33"/>
      <c r="AF32" s="33"/>
      <c r="AG32" s="33"/>
    </row>
  </sheetData>
  <sheetProtection/>
  <mergeCells count="2">
    <mergeCell ref="AA31:AF31"/>
    <mergeCell ref="AA32:AG32"/>
  </mergeCells>
  <printOptions/>
  <pageMargins left="0.46" right="0.25" top="0.25" bottom="0.25" header="0.25" footer="0.25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35"/>
  <sheetViews>
    <sheetView tabSelected="1" zoomScalePageLayoutView="0" workbookViewId="0" topLeftCell="A12">
      <pane xSplit="1" topLeftCell="B1" activePane="topRight" state="frozen"/>
      <selection pane="topLeft" activeCell="A1" sqref="A1"/>
      <selection pane="topRight" activeCell="AE30" sqref="AE30"/>
    </sheetView>
  </sheetViews>
  <sheetFormatPr defaultColWidth="9.140625" defaultRowHeight="12.75"/>
  <cols>
    <col min="1" max="1" width="3.8515625" style="0" customWidth="1"/>
    <col min="2" max="2" width="28.8515625" style="0" customWidth="1"/>
    <col min="3" max="3" width="6.140625" style="0" hidden="1" customWidth="1"/>
    <col min="4" max="4" width="5.7109375" style="0" hidden="1" customWidth="1"/>
    <col min="5" max="5" width="5.28125" style="0" hidden="1" customWidth="1"/>
    <col min="6" max="6" width="5.8515625" style="0" hidden="1" customWidth="1"/>
    <col min="7" max="7" width="5.7109375" style="0" hidden="1" customWidth="1"/>
    <col min="8" max="8" width="5.8515625" style="0" hidden="1" customWidth="1"/>
    <col min="9" max="9" width="6.421875" style="0" hidden="1" customWidth="1"/>
    <col min="10" max="10" width="5.7109375" style="0" hidden="1" customWidth="1"/>
    <col min="11" max="11" width="5.28125" style="0" hidden="1" customWidth="1"/>
    <col min="12" max="12" width="5.8515625" style="0" hidden="1" customWidth="1"/>
    <col min="13" max="13" width="6.140625" style="0" hidden="1" customWidth="1"/>
    <col min="14" max="14" width="6.7109375" style="0" hidden="1" customWidth="1"/>
    <col min="15" max="15" width="6.28125" style="0" hidden="1" customWidth="1"/>
    <col min="16" max="16" width="6.57421875" style="0" hidden="1" customWidth="1"/>
    <col min="17" max="17" width="5.7109375" style="0" hidden="1" customWidth="1"/>
    <col min="18" max="18" width="7.140625" style="0" hidden="1" customWidth="1"/>
    <col min="19" max="19" width="6.7109375" style="0" hidden="1" customWidth="1"/>
    <col min="20" max="20" width="7.00390625" style="0" hidden="1" customWidth="1"/>
    <col min="21" max="22" width="5.7109375" style="0" hidden="1" customWidth="1"/>
    <col min="23" max="23" width="6.421875" style="0" hidden="1" customWidth="1"/>
    <col min="24" max="24" width="6.57421875" style="0" hidden="1" customWidth="1"/>
    <col min="25" max="25" width="5.8515625" style="0" hidden="1" customWidth="1"/>
    <col min="26" max="26" width="5.28125" style="0" hidden="1" customWidth="1"/>
    <col min="27" max="27" width="9.57421875" style="0" customWidth="1"/>
    <col min="28" max="28" width="41.57421875" style="0" customWidth="1"/>
  </cols>
  <sheetData>
    <row r="1" ht="100.5" customHeight="1"/>
    <row r="2" ht="19.5" customHeight="1"/>
    <row r="3" spans="8:10" ht="15.75">
      <c r="H3" s="2" t="s">
        <v>58</v>
      </c>
      <c r="J3" s="1"/>
    </row>
    <row r="4" spans="8:10" ht="15.75">
      <c r="H4" s="2"/>
      <c r="J4" s="1"/>
    </row>
    <row r="5" spans="1:28" ht="15.75" customHeight="1">
      <c r="A5" s="33" t="s">
        <v>63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ht="15" customHeight="1">
      <c r="A6" s="33" t="s">
        <v>64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ht="15.75" customHeight="1">
      <c r="A7" s="33" t="s">
        <v>65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8:10" ht="15.75">
      <c r="H8" s="2"/>
      <c r="J8" s="1"/>
    </row>
    <row r="9" ht="15.75">
      <c r="I9" s="2" t="s">
        <v>19</v>
      </c>
    </row>
    <row r="10" spans="1:28" ht="26.25" customHeight="1">
      <c r="A10" s="35" t="s">
        <v>1</v>
      </c>
      <c r="B10" s="36" t="s">
        <v>0</v>
      </c>
      <c r="C10" s="37" t="s">
        <v>2</v>
      </c>
      <c r="D10" s="37" t="s">
        <v>12</v>
      </c>
      <c r="E10" s="37" t="s">
        <v>3</v>
      </c>
      <c r="F10" s="37" t="s">
        <v>4</v>
      </c>
      <c r="G10" s="37" t="s">
        <v>5</v>
      </c>
      <c r="H10" s="37" t="s">
        <v>6</v>
      </c>
      <c r="I10" s="37" t="s">
        <v>7</v>
      </c>
      <c r="J10" s="37" t="s">
        <v>8</v>
      </c>
      <c r="K10" s="38" t="s">
        <v>41</v>
      </c>
      <c r="L10" s="38" t="s">
        <v>9</v>
      </c>
      <c r="M10" s="38" t="s">
        <v>10</v>
      </c>
      <c r="N10" s="38" t="s">
        <v>11</v>
      </c>
      <c r="O10" s="38" t="s">
        <v>42</v>
      </c>
      <c r="P10" s="38" t="s">
        <v>43</v>
      </c>
      <c r="Q10" s="38" t="s">
        <v>44</v>
      </c>
      <c r="R10" s="38" t="s">
        <v>45</v>
      </c>
      <c r="S10" s="38" t="s">
        <v>46</v>
      </c>
      <c r="T10" s="38" t="s">
        <v>47</v>
      </c>
      <c r="U10" s="38" t="s">
        <v>48</v>
      </c>
      <c r="V10" s="38" t="s">
        <v>49</v>
      </c>
      <c r="W10" s="38" t="s">
        <v>50</v>
      </c>
      <c r="X10" s="38" t="s">
        <v>51</v>
      </c>
      <c r="Y10" s="39" t="s">
        <v>52</v>
      </c>
      <c r="Z10" s="37" t="s">
        <v>53</v>
      </c>
      <c r="AA10" s="40" t="s">
        <v>62</v>
      </c>
      <c r="AB10" s="41" t="s">
        <v>13</v>
      </c>
    </row>
    <row r="11" spans="1:28" s="3" customFormat="1" ht="14.25" customHeight="1">
      <c r="A11" s="18">
        <v>1</v>
      </c>
      <c r="B11" s="23" t="s">
        <v>20</v>
      </c>
      <c r="C11" s="14">
        <v>7.5</v>
      </c>
      <c r="D11" s="14">
        <v>8.5</v>
      </c>
      <c r="E11" s="14">
        <v>7</v>
      </c>
      <c r="F11" s="14">
        <v>9</v>
      </c>
      <c r="G11" s="14">
        <v>9</v>
      </c>
      <c r="H11" s="14">
        <v>10</v>
      </c>
      <c r="I11" s="14">
        <v>10</v>
      </c>
      <c r="J11" s="14">
        <v>9.5</v>
      </c>
      <c r="K11" s="14">
        <v>8</v>
      </c>
      <c r="L11" s="14">
        <v>9</v>
      </c>
      <c r="M11" s="14">
        <v>10</v>
      </c>
      <c r="N11" s="14">
        <v>7.8</v>
      </c>
      <c r="O11" s="14">
        <v>9</v>
      </c>
      <c r="P11" s="14">
        <v>8</v>
      </c>
      <c r="Q11" s="14">
        <v>9</v>
      </c>
      <c r="R11" s="14">
        <v>9</v>
      </c>
      <c r="S11" s="14">
        <v>9.42</v>
      </c>
      <c r="T11" s="14">
        <v>9.4</v>
      </c>
      <c r="U11" s="14">
        <v>9.4</v>
      </c>
      <c r="V11" s="14">
        <v>9</v>
      </c>
      <c r="W11" s="14">
        <v>9</v>
      </c>
      <c r="X11" s="14">
        <v>8.33</v>
      </c>
      <c r="Y11" s="14">
        <v>9.25</v>
      </c>
      <c r="Z11" s="6">
        <v>10</v>
      </c>
      <c r="AA11" s="34">
        <f>AVERAGE(C11:Z11)</f>
        <v>8.920833333333334</v>
      </c>
      <c r="AB11" s="5" t="s">
        <v>14</v>
      </c>
    </row>
    <row r="12" spans="1:28" ht="14.25" customHeight="1">
      <c r="A12" s="18">
        <v>2</v>
      </c>
      <c r="B12" s="23" t="s">
        <v>29</v>
      </c>
      <c r="C12" s="14">
        <v>6.5</v>
      </c>
      <c r="D12" s="14">
        <v>8.5</v>
      </c>
      <c r="E12" s="14">
        <v>8.5</v>
      </c>
      <c r="F12" s="14">
        <v>9</v>
      </c>
      <c r="G12" s="14">
        <v>9</v>
      </c>
      <c r="H12" s="14">
        <v>10</v>
      </c>
      <c r="I12" s="14">
        <v>8.5</v>
      </c>
      <c r="J12" s="14">
        <v>9.5</v>
      </c>
      <c r="K12" s="14">
        <v>6.5</v>
      </c>
      <c r="L12" s="14">
        <v>9</v>
      </c>
      <c r="M12" s="14">
        <v>9</v>
      </c>
      <c r="N12" s="14">
        <v>9</v>
      </c>
      <c r="O12" s="14">
        <v>9</v>
      </c>
      <c r="P12" s="14">
        <v>9</v>
      </c>
      <c r="Q12" s="14">
        <v>9</v>
      </c>
      <c r="R12" s="14">
        <v>8.2</v>
      </c>
      <c r="S12" s="14">
        <v>9</v>
      </c>
      <c r="T12" s="14">
        <v>9.2</v>
      </c>
      <c r="U12" s="14">
        <v>9.4</v>
      </c>
      <c r="V12" s="14">
        <v>9</v>
      </c>
      <c r="W12" s="14">
        <v>9.5</v>
      </c>
      <c r="X12" s="14">
        <v>7</v>
      </c>
      <c r="Y12" s="14">
        <v>8</v>
      </c>
      <c r="Z12" s="6">
        <v>10</v>
      </c>
      <c r="AA12" s="34">
        <f>AVERAGE(C12:Z12)</f>
        <v>8.720833333333333</v>
      </c>
      <c r="AB12" s="5" t="s">
        <v>14</v>
      </c>
    </row>
    <row r="13" spans="1:28" ht="16.5" customHeight="1">
      <c r="A13" s="18">
        <v>3</v>
      </c>
      <c r="B13" s="23" t="s">
        <v>39</v>
      </c>
      <c r="C13" s="17">
        <v>6.5</v>
      </c>
      <c r="D13" s="17">
        <v>9.25</v>
      </c>
      <c r="E13" s="17">
        <v>6</v>
      </c>
      <c r="F13" s="17">
        <v>8.5</v>
      </c>
      <c r="G13" s="17">
        <v>9</v>
      </c>
      <c r="H13" s="17">
        <v>10</v>
      </c>
      <c r="I13" s="17">
        <v>9</v>
      </c>
      <c r="J13" s="17">
        <v>9</v>
      </c>
      <c r="K13" s="17">
        <v>8</v>
      </c>
      <c r="L13" s="17">
        <v>9</v>
      </c>
      <c r="M13" s="17">
        <v>10</v>
      </c>
      <c r="N13" s="17">
        <v>6.5</v>
      </c>
      <c r="O13" s="17">
        <v>9</v>
      </c>
      <c r="P13" s="17">
        <v>8</v>
      </c>
      <c r="Q13" s="17">
        <v>9</v>
      </c>
      <c r="R13" s="17">
        <v>7.8</v>
      </c>
      <c r="S13" s="17">
        <v>8.33</v>
      </c>
      <c r="T13" s="17">
        <v>8.8</v>
      </c>
      <c r="U13" s="17">
        <v>9.5</v>
      </c>
      <c r="V13" s="17">
        <v>9</v>
      </c>
      <c r="W13" s="17">
        <v>9</v>
      </c>
      <c r="X13" s="17">
        <v>7</v>
      </c>
      <c r="Y13" s="17">
        <v>7.75</v>
      </c>
      <c r="Z13" s="25">
        <v>10</v>
      </c>
      <c r="AA13" s="34">
        <f>AVERAGE(C13:Z13)</f>
        <v>8.497083333333334</v>
      </c>
      <c r="AB13" s="5" t="s">
        <v>14</v>
      </c>
    </row>
    <row r="14" spans="1:28" ht="16.5" customHeight="1">
      <c r="A14" s="18">
        <v>4</v>
      </c>
      <c r="B14" s="23" t="s">
        <v>23</v>
      </c>
      <c r="C14" s="14">
        <v>6.5</v>
      </c>
      <c r="D14" s="14">
        <v>7.5</v>
      </c>
      <c r="E14" s="14">
        <v>6</v>
      </c>
      <c r="F14" s="14">
        <v>7.5</v>
      </c>
      <c r="G14" s="14">
        <v>8</v>
      </c>
      <c r="H14" s="14">
        <v>10</v>
      </c>
      <c r="I14" s="14">
        <v>9</v>
      </c>
      <c r="J14" s="14">
        <v>9</v>
      </c>
      <c r="K14" s="14">
        <v>7.5</v>
      </c>
      <c r="L14" s="14">
        <v>8</v>
      </c>
      <c r="M14" s="14">
        <v>10</v>
      </c>
      <c r="N14" s="14">
        <v>8</v>
      </c>
      <c r="O14" s="14">
        <v>9</v>
      </c>
      <c r="P14" s="14">
        <v>8.33</v>
      </c>
      <c r="Q14" s="14">
        <v>9</v>
      </c>
      <c r="R14" s="14">
        <v>8.33</v>
      </c>
      <c r="S14" s="14">
        <v>8.6</v>
      </c>
      <c r="T14" s="14">
        <v>8.2</v>
      </c>
      <c r="U14" s="14">
        <v>9</v>
      </c>
      <c r="V14" s="14">
        <v>8.5</v>
      </c>
      <c r="W14" s="14">
        <v>8</v>
      </c>
      <c r="X14" s="14">
        <v>7.5</v>
      </c>
      <c r="Y14" s="14">
        <v>7.75</v>
      </c>
      <c r="Z14" s="6">
        <v>10</v>
      </c>
      <c r="AA14" s="34">
        <f>AVERAGE(C14:Z14)</f>
        <v>8.300416666666665</v>
      </c>
      <c r="AB14" s="5" t="s">
        <v>14</v>
      </c>
    </row>
    <row r="15" spans="1:28" ht="16.5" customHeight="1">
      <c r="A15" s="18">
        <v>5</v>
      </c>
      <c r="B15" s="23" t="s">
        <v>34</v>
      </c>
      <c r="C15" s="14">
        <v>6.5</v>
      </c>
      <c r="D15" s="14">
        <v>8.5</v>
      </c>
      <c r="E15" s="14">
        <v>6</v>
      </c>
      <c r="F15" s="14">
        <v>8.5</v>
      </c>
      <c r="G15" s="14">
        <v>8</v>
      </c>
      <c r="H15" s="14">
        <v>10</v>
      </c>
      <c r="I15" s="14">
        <v>9.5</v>
      </c>
      <c r="J15" s="14">
        <v>8.5</v>
      </c>
      <c r="K15" s="14">
        <v>7.5</v>
      </c>
      <c r="L15" s="14">
        <v>8</v>
      </c>
      <c r="M15" s="14">
        <v>10</v>
      </c>
      <c r="N15" s="14">
        <v>6.5</v>
      </c>
      <c r="O15" s="14">
        <v>9</v>
      </c>
      <c r="P15" s="14">
        <v>8.33</v>
      </c>
      <c r="Q15" s="14">
        <v>8</v>
      </c>
      <c r="R15" s="14">
        <v>7.8</v>
      </c>
      <c r="S15" s="14">
        <v>8.5</v>
      </c>
      <c r="T15" s="14">
        <v>8.4</v>
      </c>
      <c r="U15" s="14">
        <v>9.5</v>
      </c>
      <c r="V15" s="14">
        <v>8.5</v>
      </c>
      <c r="W15" s="14">
        <v>7</v>
      </c>
      <c r="X15" s="14">
        <v>7</v>
      </c>
      <c r="Y15" s="14">
        <v>7.75</v>
      </c>
      <c r="Z15" s="6">
        <v>10</v>
      </c>
      <c r="AA15" s="34">
        <f>AVERAGE(C15:Z15)</f>
        <v>8.22</v>
      </c>
      <c r="AB15" s="5" t="s">
        <v>14</v>
      </c>
    </row>
    <row r="16" spans="1:28" ht="17.25" customHeight="1">
      <c r="A16" s="18">
        <v>6</v>
      </c>
      <c r="B16" s="23" t="s">
        <v>35</v>
      </c>
      <c r="C16" s="14">
        <v>6</v>
      </c>
      <c r="D16" s="14">
        <v>7.5</v>
      </c>
      <c r="E16" s="14">
        <v>7</v>
      </c>
      <c r="F16" s="14">
        <v>8</v>
      </c>
      <c r="G16" s="14">
        <v>8</v>
      </c>
      <c r="H16" s="14">
        <v>10</v>
      </c>
      <c r="I16" s="14">
        <v>6.5</v>
      </c>
      <c r="J16" s="14">
        <v>9</v>
      </c>
      <c r="K16" s="14">
        <v>5.5</v>
      </c>
      <c r="L16" s="14">
        <v>8</v>
      </c>
      <c r="M16" s="14">
        <v>9</v>
      </c>
      <c r="N16" s="14">
        <v>9.75</v>
      </c>
      <c r="O16" s="14">
        <v>9</v>
      </c>
      <c r="P16" s="14">
        <v>8.33</v>
      </c>
      <c r="Q16" s="14">
        <v>9</v>
      </c>
      <c r="R16" s="14">
        <v>8</v>
      </c>
      <c r="S16" s="14">
        <v>8.5</v>
      </c>
      <c r="T16" s="14">
        <v>9</v>
      </c>
      <c r="U16" s="14">
        <v>9</v>
      </c>
      <c r="V16" s="14">
        <v>8</v>
      </c>
      <c r="W16" s="14">
        <v>9</v>
      </c>
      <c r="X16" s="14">
        <v>7</v>
      </c>
      <c r="Y16" s="14">
        <v>7.75</v>
      </c>
      <c r="Z16" s="6">
        <v>10</v>
      </c>
      <c r="AA16" s="34">
        <f>AVERAGE(C16:Z16)</f>
        <v>8.20125</v>
      </c>
      <c r="AB16" s="5" t="s">
        <v>14</v>
      </c>
    </row>
    <row r="17" spans="1:28" ht="15.75">
      <c r="A17" s="18">
        <v>7</v>
      </c>
      <c r="B17" s="23" t="s">
        <v>21</v>
      </c>
      <c r="C17" s="14">
        <v>6</v>
      </c>
      <c r="D17" s="14">
        <v>7.25</v>
      </c>
      <c r="E17" s="14">
        <v>5</v>
      </c>
      <c r="F17" s="14">
        <v>6.5</v>
      </c>
      <c r="G17" s="14">
        <v>7</v>
      </c>
      <c r="H17" s="14">
        <v>10</v>
      </c>
      <c r="I17" s="14">
        <v>8</v>
      </c>
      <c r="J17" s="14">
        <v>8.5</v>
      </c>
      <c r="K17" s="14">
        <v>6.5</v>
      </c>
      <c r="L17" s="14">
        <v>7.66</v>
      </c>
      <c r="M17" s="14">
        <v>10</v>
      </c>
      <c r="N17" s="14">
        <v>7</v>
      </c>
      <c r="O17" s="14">
        <v>9</v>
      </c>
      <c r="P17" s="14">
        <v>7</v>
      </c>
      <c r="Q17" s="14">
        <v>8</v>
      </c>
      <c r="R17" s="14">
        <v>7.5</v>
      </c>
      <c r="S17" s="14">
        <v>9.14</v>
      </c>
      <c r="T17" s="14">
        <v>8.25</v>
      </c>
      <c r="U17" s="14">
        <v>8</v>
      </c>
      <c r="V17" s="14">
        <v>9</v>
      </c>
      <c r="W17" s="14">
        <v>9</v>
      </c>
      <c r="X17" s="14">
        <v>6.5</v>
      </c>
      <c r="Y17" s="14">
        <v>9.66</v>
      </c>
      <c r="Z17" s="6">
        <v>9</v>
      </c>
      <c r="AA17" s="34">
        <f>AVERAGE(C17:Z17)</f>
        <v>7.894166666666667</v>
      </c>
      <c r="AB17" s="5" t="s">
        <v>14</v>
      </c>
    </row>
    <row r="18" spans="1:28" ht="15" customHeight="1">
      <c r="A18" s="18">
        <v>8</v>
      </c>
      <c r="B18" s="23" t="s">
        <v>32</v>
      </c>
      <c r="C18" s="14">
        <v>6</v>
      </c>
      <c r="D18" s="14">
        <v>8.25</v>
      </c>
      <c r="E18" s="14">
        <v>5.5</v>
      </c>
      <c r="F18" s="14">
        <v>7</v>
      </c>
      <c r="G18" s="14">
        <v>8</v>
      </c>
      <c r="H18" s="14">
        <v>10</v>
      </c>
      <c r="I18" s="14">
        <v>9</v>
      </c>
      <c r="J18" s="14">
        <v>8.5</v>
      </c>
      <c r="K18" s="14">
        <v>6.5</v>
      </c>
      <c r="L18" s="14">
        <v>8</v>
      </c>
      <c r="M18" s="14">
        <v>10</v>
      </c>
      <c r="N18" s="14">
        <v>6.25</v>
      </c>
      <c r="O18" s="14">
        <v>8</v>
      </c>
      <c r="P18" s="14">
        <v>7.33</v>
      </c>
      <c r="Q18" s="14">
        <v>8</v>
      </c>
      <c r="R18" s="14">
        <v>7.6</v>
      </c>
      <c r="S18" s="14">
        <v>8.16</v>
      </c>
      <c r="T18" s="14">
        <v>7.33</v>
      </c>
      <c r="U18" s="14">
        <v>8.5</v>
      </c>
      <c r="V18" s="14">
        <v>8.5</v>
      </c>
      <c r="W18" s="14">
        <v>7</v>
      </c>
      <c r="X18" s="14">
        <v>7.5</v>
      </c>
      <c r="Y18" s="14">
        <v>7.75</v>
      </c>
      <c r="Z18" s="6">
        <v>10</v>
      </c>
      <c r="AA18" s="34">
        <f>AVERAGE(C18:Z18)</f>
        <v>7.861250000000001</v>
      </c>
      <c r="AB18" s="5" t="s">
        <v>14</v>
      </c>
    </row>
    <row r="19" spans="1:28" ht="15.75">
      <c r="A19" s="18">
        <v>9</v>
      </c>
      <c r="B19" s="23" t="s">
        <v>24</v>
      </c>
      <c r="C19" s="14">
        <v>5.5</v>
      </c>
      <c r="D19" s="14">
        <v>5</v>
      </c>
      <c r="E19" s="14">
        <v>5</v>
      </c>
      <c r="F19" s="14">
        <v>5.5</v>
      </c>
      <c r="G19" s="14">
        <v>6.5</v>
      </c>
      <c r="H19" s="14">
        <v>9.5</v>
      </c>
      <c r="I19" s="14">
        <v>7</v>
      </c>
      <c r="J19" s="14">
        <v>8.5</v>
      </c>
      <c r="K19" s="14">
        <v>5.5</v>
      </c>
      <c r="L19" s="14">
        <v>8</v>
      </c>
      <c r="M19" s="14">
        <v>9</v>
      </c>
      <c r="N19" s="14">
        <v>7.25</v>
      </c>
      <c r="O19" s="14">
        <v>7</v>
      </c>
      <c r="P19" s="14">
        <v>8</v>
      </c>
      <c r="Q19" s="14">
        <v>7</v>
      </c>
      <c r="R19" s="14">
        <v>6</v>
      </c>
      <c r="S19" s="14">
        <v>6.83</v>
      </c>
      <c r="T19" s="14">
        <v>6.4</v>
      </c>
      <c r="U19" s="14">
        <v>8.25</v>
      </c>
      <c r="V19" s="14">
        <v>8.5</v>
      </c>
      <c r="W19" s="14">
        <v>8</v>
      </c>
      <c r="X19" s="14">
        <v>5</v>
      </c>
      <c r="Y19" s="14">
        <v>8</v>
      </c>
      <c r="Z19" s="6">
        <v>8.5</v>
      </c>
      <c r="AA19" s="34">
        <f>AVERAGE(C19:Z19)</f>
        <v>7.072083333333334</v>
      </c>
      <c r="AB19" s="5" t="s">
        <v>14</v>
      </c>
    </row>
    <row r="20" spans="1:28" ht="15.75">
      <c r="A20" s="18">
        <v>10</v>
      </c>
      <c r="B20" s="23" t="s">
        <v>22</v>
      </c>
      <c r="C20" s="14">
        <v>5.5</v>
      </c>
      <c r="D20" s="14">
        <v>6</v>
      </c>
      <c r="E20" s="14">
        <v>5</v>
      </c>
      <c r="F20" s="14">
        <v>5.5</v>
      </c>
      <c r="G20" s="14">
        <v>7.5</v>
      </c>
      <c r="H20" s="14">
        <v>9</v>
      </c>
      <c r="I20" s="14">
        <v>7</v>
      </c>
      <c r="J20" s="14">
        <v>8.5</v>
      </c>
      <c r="K20" s="14">
        <v>5.5</v>
      </c>
      <c r="L20" s="14">
        <v>7.33</v>
      </c>
      <c r="M20" s="14">
        <v>10</v>
      </c>
      <c r="N20" s="14">
        <v>5.25</v>
      </c>
      <c r="O20" s="14">
        <v>8</v>
      </c>
      <c r="P20" s="14">
        <v>7</v>
      </c>
      <c r="Q20" s="14">
        <v>7</v>
      </c>
      <c r="R20" s="14">
        <v>6.25</v>
      </c>
      <c r="S20" s="14">
        <v>6.8</v>
      </c>
      <c r="T20" s="14">
        <v>6.4</v>
      </c>
      <c r="U20" s="14">
        <v>6.5</v>
      </c>
      <c r="V20" s="14">
        <v>7.5</v>
      </c>
      <c r="W20" s="14">
        <v>8</v>
      </c>
      <c r="X20" s="14">
        <v>5.66</v>
      </c>
      <c r="Y20" s="14">
        <v>7.33</v>
      </c>
      <c r="Z20" s="6">
        <v>9.5</v>
      </c>
      <c r="AA20" s="34">
        <f>AVERAGE(C20:Z20)</f>
        <v>7.0008333333333335</v>
      </c>
      <c r="AB20" s="5" t="s">
        <v>14</v>
      </c>
    </row>
    <row r="21" spans="1:28" ht="14.25" customHeight="1">
      <c r="A21" s="18">
        <v>11</v>
      </c>
      <c r="B21" s="23" t="s">
        <v>25</v>
      </c>
      <c r="C21" s="14">
        <v>5</v>
      </c>
      <c r="D21" s="14">
        <v>5.75</v>
      </c>
      <c r="E21" s="14">
        <v>5</v>
      </c>
      <c r="F21" s="14">
        <v>6</v>
      </c>
      <c r="G21" s="14">
        <v>5.5</v>
      </c>
      <c r="H21" s="14">
        <v>9.5</v>
      </c>
      <c r="I21" s="14">
        <v>7</v>
      </c>
      <c r="J21" s="14">
        <v>6.5</v>
      </c>
      <c r="K21" s="14">
        <v>5.5</v>
      </c>
      <c r="L21" s="14">
        <v>8.33</v>
      </c>
      <c r="M21" s="14">
        <v>10</v>
      </c>
      <c r="N21" s="15">
        <v>7</v>
      </c>
      <c r="O21" s="14">
        <v>7</v>
      </c>
      <c r="P21" s="14">
        <v>8</v>
      </c>
      <c r="Q21" s="14">
        <v>7</v>
      </c>
      <c r="R21" s="14">
        <v>6.2</v>
      </c>
      <c r="S21" s="14">
        <v>6.5</v>
      </c>
      <c r="T21" s="14">
        <v>6.2</v>
      </c>
      <c r="U21" s="14">
        <v>8</v>
      </c>
      <c r="V21" s="14">
        <v>7.5</v>
      </c>
      <c r="W21" s="14">
        <v>8</v>
      </c>
      <c r="X21" s="14">
        <v>5</v>
      </c>
      <c r="Y21" s="14">
        <v>6.5</v>
      </c>
      <c r="Z21" s="6">
        <v>8.5</v>
      </c>
      <c r="AA21" s="34">
        <f>AVERAGE(C21:Z21)</f>
        <v>6.8950000000000005</v>
      </c>
      <c r="AB21" s="5" t="s">
        <v>14</v>
      </c>
    </row>
    <row r="22" spans="1:28" ht="15.75">
      <c r="A22" s="18">
        <v>12</v>
      </c>
      <c r="B22" s="23" t="s">
        <v>30</v>
      </c>
      <c r="C22" s="14">
        <v>5</v>
      </c>
      <c r="D22" s="14">
        <v>5.75</v>
      </c>
      <c r="E22" s="14">
        <v>5</v>
      </c>
      <c r="F22" s="14">
        <v>5.5</v>
      </c>
      <c r="G22" s="14">
        <v>7</v>
      </c>
      <c r="H22" s="14">
        <v>9.5</v>
      </c>
      <c r="I22" s="14">
        <v>6.5</v>
      </c>
      <c r="J22" s="14">
        <v>7</v>
      </c>
      <c r="K22" s="14">
        <v>5.5</v>
      </c>
      <c r="L22" s="14">
        <v>7.5</v>
      </c>
      <c r="M22" s="14">
        <v>8</v>
      </c>
      <c r="N22" s="14">
        <v>6.5</v>
      </c>
      <c r="O22" s="14">
        <v>7</v>
      </c>
      <c r="P22" s="14">
        <v>7</v>
      </c>
      <c r="Q22" s="14">
        <v>7</v>
      </c>
      <c r="R22" s="14">
        <v>6.2</v>
      </c>
      <c r="S22" s="14">
        <v>6.83</v>
      </c>
      <c r="T22" s="14">
        <v>6.4</v>
      </c>
      <c r="U22" s="14">
        <v>7.5</v>
      </c>
      <c r="V22" s="14">
        <v>9</v>
      </c>
      <c r="W22" s="14">
        <v>9</v>
      </c>
      <c r="X22" s="14">
        <v>5</v>
      </c>
      <c r="Y22" s="14">
        <v>7.66</v>
      </c>
      <c r="Z22" s="6">
        <v>8</v>
      </c>
      <c r="AA22" s="34">
        <f>AVERAGE(C22:Z22)</f>
        <v>6.889166666666667</v>
      </c>
      <c r="AB22" s="5" t="s">
        <v>14</v>
      </c>
    </row>
    <row r="23" spans="1:28" ht="15" customHeight="1">
      <c r="A23" s="18">
        <v>13</v>
      </c>
      <c r="B23" s="23" t="s">
        <v>33</v>
      </c>
      <c r="C23" s="14">
        <v>5</v>
      </c>
      <c r="D23" s="14">
        <v>5.25</v>
      </c>
      <c r="E23" s="14">
        <v>5</v>
      </c>
      <c r="F23" s="14">
        <v>6</v>
      </c>
      <c r="G23" s="14">
        <v>6.5</v>
      </c>
      <c r="H23" s="14">
        <v>10</v>
      </c>
      <c r="I23" s="14">
        <v>6</v>
      </c>
      <c r="J23" s="14">
        <v>7.5</v>
      </c>
      <c r="K23" s="14">
        <v>5.5</v>
      </c>
      <c r="L23" s="14">
        <v>6.33</v>
      </c>
      <c r="M23" s="14">
        <v>10</v>
      </c>
      <c r="N23" s="14">
        <v>5.5</v>
      </c>
      <c r="O23" s="14">
        <v>8</v>
      </c>
      <c r="P23" s="14">
        <v>6.33</v>
      </c>
      <c r="Q23" s="14">
        <v>7</v>
      </c>
      <c r="R23" s="14">
        <v>6.4</v>
      </c>
      <c r="S23" s="14">
        <v>6.5</v>
      </c>
      <c r="T23" s="14">
        <v>6</v>
      </c>
      <c r="U23" s="14">
        <v>8</v>
      </c>
      <c r="V23" s="14">
        <v>9</v>
      </c>
      <c r="W23" s="14">
        <v>7</v>
      </c>
      <c r="X23" s="14">
        <v>6</v>
      </c>
      <c r="Y23" s="14">
        <v>6.5</v>
      </c>
      <c r="Z23" s="6">
        <v>10</v>
      </c>
      <c r="AA23" s="34">
        <f>AVERAGE(C23:Z23)</f>
        <v>6.8879166666666665</v>
      </c>
      <c r="AB23" s="5" t="s">
        <v>14</v>
      </c>
    </row>
    <row r="24" spans="1:28" ht="15.75">
      <c r="A24" s="18">
        <v>14</v>
      </c>
      <c r="B24" s="23" t="s">
        <v>40</v>
      </c>
      <c r="C24" s="14">
        <v>5.5</v>
      </c>
      <c r="D24" s="14">
        <v>5.75</v>
      </c>
      <c r="E24" s="14">
        <v>5</v>
      </c>
      <c r="F24" s="14">
        <v>6</v>
      </c>
      <c r="G24" s="14">
        <v>6</v>
      </c>
      <c r="H24" s="14">
        <v>10</v>
      </c>
      <c r="I24" s="14">
        <v>6.5</v>
      </c>
      <c r="J24" s="14">
        <v>6.5</v>
      </c>
      <c r="K24" s="14">
        <v>5</v>
      </c>
      <c r="L24" s="14">
        <v>6</v>
      </c>
      <c r="M24" s="14">
        <v>9</v>
      </c>
      <c r="N24" s="14">
        <v>6.75</v>
      </c>
      <c r="O24" s="14">
        <v>7</v>
      </c>
      <c r="P24" s="14">
        <v>7</v>
      </c>
      <c r="Q24" s="14">
        <v>7</v>
      </c>
      <c r="R24" s="14">
        <v>6.2</v>
      </c>
      <c r="S24" s="14">
        <v>7.66</v>
      </c>
      <c r="T24" s="14">
        <v>6.6</v>
      </c>
      <c r="U24" s="14">
        <v>8</v>
      </c>
      <c r="V24" s="14">
        <v>7</v>
      </c>
      <c r="W24" s="14">
        <v>7</v>
      </c>
      <c r="X24" s="14">
        <v>5</v>
      </c>
      <c r="Y24" s="14">
        <v>7.75</v>
      </c>
      <c r="Z24" s="6">
        <v>9</v>
      </c>
      <c r="AA24" s="34">
        <f>AVERAGE(C24:Z24)</f>
        <v>6.800416666666666</v>
      </c>
      <c r="AB24" s="5" t="s">
        <v>14</v>
      </c>
    </row>
    <row r="25" spans="1:28" ht="17.25" customHeight="1">
      <c r="A25" s="18">
        <v>15</v>
      </c>
      <c r="B25" s="23" t="s">
        <v>26</v>
      </c>
      <c r="C25" s="14">
        <v>5</v>
      </c>
      <c r="D25" s="14">
        <v>5.5</v>
      </c>
      <c r="E25" s="14">
        <v>5</v>
      </c>
      <c r="F25" s="14">
        <v>5</v>
      </c>
      <c r="G25" s="14">
        <v>5</v>
      </c>
      <c r="H25" s="14">
        <v>9</v>
      </c>
      <c r="I25" s="14">
        <v>6</v>
      </c>
      <c r="J25" s="14">
        <v>6</v>
      </c>
      <c r="K25" s="14">
        <v>5</v>
      </c>
      <c r="L25" s="14">
        <v>7.5</v>
      </c>
      <c r="M25" s="14">
        <v>8.5</v>
      </c>
      <c r="N25" s="14">
        <v>7</v>
      </c>
      <c r="O25" s="14">
        <v>7</v>
      </c>
      <c r="P25" s="14">
        <v>7</v>
      </c>
      <c r="Q25" s="14">
        <v>7</v>
      </c>
      <c r="R25" s="14">
        <v>6</v>
      </c>
      <c r="S25" s="14">
        <v>6.83</v>
      </c>
      <c r="T25" s="14">
        <v>5.8</v>
      </c>
      <c r="U25" s="14">
        <v>6</v>
      </c>
      <c r="V25" s="14">
        <v>8.5</v>
      </c>
      <c r="W25" s="14">
        <v>7</v>
      </c>
      <c r="X25" s="14">
        <v>5</v>
      </c>
      <c r="Y25" s="14">
        <v>6</v>
      </c>
      <c r="Z25" s="6">
        <v>7.5</v>
      </c>
      <c r="AA25" s="34">
        <f>AVERAGE(C25:Z25)</f>
        <v>6.422083333333333</v>
      </c>
      <c r="AB25" s="5" t="s">
        <v>14</v>
      </c>
    </row>
    <row r="26" spans="1:28" ht="15.75" customHeight="1">
      <c r="A26" s="18">
        <v>16</v>
      </c>
      <c r="B26" s="45" t="s">
        <v>27</v>
      </c>
      <c r="C26" s="14">
        <v>5</v>
      </c>
      <c r="D26" s="14">
        <v>7</v>
      </c>
      <c r="E26" s="14" t="s">
        <v>15</v>
      </c>
      <c r="F26" s="14">
        <v>5</v>
      </c>
      <c r="G26" s="14">
        <v>5</v>
      </c>
      <c r="H26" s="14">
        <v>9.5</v>
      </c>
      <c r="I26" s="14" t="s">
        <v>15</v>
      </c>
      <c r="J26" s="14">
        <v>5</v>
      </c>
      <c r="K26" s="14">
        <v>5</v>
      </c>
      <c r="L26" s="14">
        <v>7</v>
      </c>
      <c r="M26" s="14">
        <v>10</v>
      </c>
      <c r="N26" s="14" t="s">
        <v>15</v>
      </c>
      <c r="O26" s="14">
        <v>6</v>
      </c>
      <c r="P26" s="14">
        <v>6.5</v>
      </c>
      <c r="Q26" s="14">
        <v>7</v>
      </c>
      <c r="R26" s="14">
        <v>5.25</v>
      </c>
      <c r="S26" s="14">
        <v>5.4</v>
      </c>
      <c r="T26" s="14">
        <v>5.75</v>
      </c>
      <c r="U26" s="14">
        <v>6</v>
      </c>
      <c r="V26" s="14">
        <v>7</v>
      </c>
      <c r="W26" s="14">
        <v>6</v>
      </c>
      <c r="X26" s="14">
        <v>5</v>
      </c>
      <c r="Y26" s="14">
        <v>7</v>
      </c>
      <c r="Z26" s="6">
        <v>6.5</v>
      </c>
      <c r="AA26" s="34"/>
      <c r="AB26" s="44" t="s">
        <v>66</v>
      </c>
    </row>
    <row r="27" spans="1:28" ht="34.5" customHeight="1">
      <c r="A27" s="42">
        <v>17</v>
      </c>
      <c r="B27" s="46" t="s">
        <v>28</v>
      </c>
      <c r="C27" s="14" t="s">
        <v>15</v>
      </c>
      <c r="D27" s="14" t="s">
        <v>15</v>
      </c>
      <c r="E27" s="14" t="s">
        <v>15</v>
      </c>
      <c r="F27" s="14" t="s">
        <v>15</v>
      </c>
      <c r="G27" s="14" t="s">
        <v>15</v>
      </c>
      <c r="H27" s="14">
        <v>6.5</v>
      </c>
      <c r="I27" s="14">
        <v>5</v>
      </c>
      <c r="J27" s="14" t="s">
        <v>15</v>
      </c>
      <c r="K27" s="14" t="s">
        <v>15</v>
      </c>
      <c r="L27" s="14" t="s">
        <v>15</v>
      </c>
      <c r="M27" s="14" t="s">
        <v>15</v>
      </c>
      <c r="N27" s="14" t="s">
        <v>15</v>
      </c>
      <c r="O27" s="14" t="s">
        <v>15</v>
      </c>
      <c r="P27" s="14">
        <v>5</v>
      </c>
      <c r="Q27" s="14" t="s">
        <v>15</v>
      </c>
      <c r="R27" s="14">
        <v>5</v>
      </c>
      <c r="S27" s="14">
        <v>6</v>
      </c>
      <c r="T27" s="14" t="s">
        <v>15</v>
      </c>
      <c r="U27" s="14" t="s">
        <v>15</v>
      </c>
      <c r="V27" s="14">
        <v>5</v>
      </c>
      <c r="W27" s="14" t="s">
        <v>15</v>
      </c>
      <c r="X27" s="14" t="s">
        <v>15</v>
      </c>
      <c r="Y27" s="14">
        <v>5.5</v>
      </c>
      <c r="Z27" s="7">
        <v>6</v>
      </c>
      <c r="AA27" s="34"/>
      <c r="AB27" s="43" t="s">
        <v>67</v>
      </c>
    </row>
    <row r="28" spans="1:28" ht="36" customHeight="1">
      <c r="A28" s="42">
        <v>18</v>
      </c>
      <c r="B28" s="46" t="s">
        <v>31</v>
      </c>
      <c r="C28" s="14" t="s">
        <v>15</v>
      </c>
      <c r="D28" s="14" t="s">
        <v>15</v>
      </c>
      <c r="E28" s="14" t="s">
        <v>15</v>
      </c>
      <c r="F28" s="14">
        <v>5</v>
      </c>
      <c r="G28" s="14">
        <v>5</v>
      </c>
      <c r="H28" s="14">
        <v>9</v>
      </c>
      <c r="I28" s="14" t="s">
        <v>15</v>
      </c>
      <c r="J28" s="14">
        <v>5</v>
      </c>
      <c r="K28" s="14" t="s">
        <v>15</v>
      </c>
      <c r="L28" s="14">
        <v>5</v>
      </c>
      <c r="M28" s="14">
        <v>10</v>
      </c>
      <c r="N28" s="14" t="s">
        <v>15</v>
      </c>
      <c r="O28" s="14" t="s">
        <v>15</v>
      </c>
      <c r="P28" s="14">
        <v>5</v>
      </c>
      <c r="Q28" s="14" t="s">
        <v>15</v>
      </c>
      <c r="R28" s="14" t="s">
        <v>15</v>
      </c>
      <c r="S28" s="14">
        <v>8</v>
      </c>
      <c r="T28" s="14" t="s">
        <v>15</v>
      </c>
      <c r="U28" s="14" t="s">
        <v>15</v>
      </c>
      <c r="V28" s="14">
        <v>5</v>
      </c>
      <c r="W28" s="14">
        <v>5</v>
      </c>
      <c r="X28" s="14" t="s">
        <v>15</v>
      </c>
      <c r="Y28" s="14">
        <v>6.33</v>
      </c>
      <c r="Z28" s="6">
        <v>6</v>
      </c>
      <c r="AA28" s="34"/>
      <c r="AB28" s="43" t="s">
        <v>68</v>
      </c>
    </row>
    <row r="29" spans="1:28" ht="22.5">
      <c r="A29" s="42">
        <v>19</v>
      </c>
      <c r="B29" s="46" t="s">
        <v>36</v>
      </c>
      <c r="C29" s="16">
        <v>5</v>
      </c>
      <c r="D29" s="16" t="s">
        <v>15</v>
      </c>
      <c r="E29" s="16" t="s">
        <v>15</v>
      </c>
      <c r="F29" s="16" t="s">
        <v>15</v>
      </c>
      <c r="G29" s="16">
        <v>5</v>
      </c>
      <c r="H29" s="16">
        <v>7</v>
      </c>
      <c r="I29" s="16" t="s">
        <v>15</v>
      </c>
      <c r="J29" s="16" t="s">
        <v>15</v>
      </c>
      <c r="K29" s="16" t="s">
        <v>15</v>
      </c>
      <c r="L29" s="16">
        <v>5</v>
      </c>
      <c r="M29" s="16">
        <v>9</v>
      </c>
      <c r="N29" s="16" t="s">
        <v>15</v>
      </c>
      <c r="O29" s="16" t="s">
        <v>15</v>
      </c>
      <c r="P29" s="16">
        <v>5</v>
      </c>
      <c r="Q29" s="16" t="s">
        <v>15</v>
      </c>
      <c r="R29" s="16">
        <v>6</v>
      </c>
      <c r="S29" s="16">
        <v>6.33</v>
      </c>
      <c r="T29" s="16">
        <v>5.6</v>
      </c>
      <c r="U29" s="16">
        <v>6.25</v>
      </c>
      <c r="V29" s="16">
        <v>5</v>
      </c>
      <c r="W29" s="16">
        <v>5</v>
      </c>
      <c r="X29" s="16" t="s">
        <v>15</v>
      </c>
      <c r="Y29" s="16">
        <v>5</v>
      </c>
      <c r="Z29" s="9">
        <v>6</v>
      </c>
      <c r="AA29" s="34"/>
      <c r="AB29" s="43" t="s">
        <v>69</v>
      </c>
    </row>
    <row r="30" spans="1:28" ht="33.75">
      <c r="A30" s="42">
        <v>20</v>
      </c>
      <c r="B30" s="46" t="s">
        <v>37</v>
      </c>
      <c r="C30" s="16" t="s">
        <v>15</v>
      </c>
      <c r="D30" s="16" t="s">
        <v>15</v>
      </c>
      <c r="E30" s="16" t="s">
        <v>15</v>
      </c>
      <c r="F30" s="16" t="s">
        <v>15</v>
      </c>
      <c r="G30" s="16" t="s">
        <v>15</v>
      </c>
      <c r="H30" s="16">
        <v>8</v>
      </c>
      <c r="I30" s="16" t="s">
        <v>15</v>
      </c>
      <c r="J30" s="16" t="s">
        <v>15</v>
      </c>
      <c r="K30" s="16" t="s">
        <v>15</v>
      </c>
      <c r="L30" s="16">
        <v>5</v>
      </c>
      <c r="M30" s="16">
        <v>10</v>
      </c>
      <c r="N30" s="16" t="s">
        <v>15</v>
      </c>
      <c r="O30" s="16" t="s">
        <v>15</v>
      </c>
      <c r="P30" s="16">
        <v>5</v>
      </c>
      <c r="Q30" s="16" t="s">
        <v>15</v>
      </c>
      <c r="R30" s="16" t="s">
        <v>15</v>
      </c>
      <c r="S30" s="16">
        <v>6.5</v>
      </c>
      <c r="T30" s="16" t="s">
        <v>15</v>
      </c>
      <c r="U30" s="16" t="s">
        <v>15</v>
      </c>
      <c r="V30" s="16">
        <v>5</v>
      </c>
      <c r="W30" s="16" t="s">
        <v>15</v>
      </c>
      <c r="X30" s="16" t="s">
        <v>15</v>
      </c>
      <c r="Y30" s="16" t="s">
        <v>15</v>
      </c>
      <c r="Z30" s="9">
        <v>6</v>
      </c>
      <c r="AA30" s="34"/>
      <c r="AB30" s="43" t="s">
        <v>70</v>
      </c>
    </row>
    <row r="31" spans="1:28" ht="22.5">
      <c r="A31" s="42">
        <v>21</v>
      </c>
      <c r="B31" s="46" t="s">
        <v>38</v>
      </c>
      <c r="C31" s="16" t="s">
        <v>15</v>
      </c>
      <c r="D31" s="16" t="s">
        <v>15</v>
      </c>
      <c r="E31" s="16" t="s">
        <v>15</v>
      </c>
      <c r="F31" s="16">
        <v>5</v>
      </c>
      <c r="G31" s="16">
        <v>5</v>
      </c>
      <c r="H31" s="16">
        <v>7</v>
      </c>
      <c r="I31" s="16" t="s">
        <v>15</v>
      </c>
      <c r="J31" s="16" t="s">
        <v>15</v>
      </c>
      <c r="K31" s="16" t="s">
        <v>15</v>
      </c>
      <c r="L31" s="16">
        <v>5.5</v>
      </c>
      <c r="M31" s="16">
        <v>9</v>
      </c>
      <c r="N31" s="16" t="s">
        <v>15</v>
      </c>
      <c r="O31" s="16" t="s">
        <v>15</v>
      </c>
      <c r="P31" s="16">
        <v>5</v>
      </c>
      <c r="Q31" s="16" t="s">
        <v>15</v>
      </c>
      <c r="R31" s="16" t="s">
        <v>15</v>
      </c>
      <c r="S31" s="16">
        <v>7</v>
      </c>
      <c r="T31" s="16">
        <v>5.66</v>
      </c>
      <c r="U31" s="16" t="s">
        <v>15</v>
      </c>
      <c r="V31" s="16">
        <v>7.5</v>
      </c>
      <c r="W31" s="16">
        <v>6</v>
      </c>
      <c r="X31" s="16">
        <v>5</v>
      </c>
      <c r="Y31" s="16">
        <v>5.33</v>
      </c>
      <c r="Z31" s="9">
        <v>6</v>
      </c>
      <c r="AA31" s="34"/>
      <c r="AB31" s="43" t="s">
        <v>71</v>
      </c>
    </row>
    <row r="32" ht="14.25" customHeight="1">
      <c r="A32" s="11"/>
    </row>
    <row r="34" ht="12.75">
      <c r="AA34" s="32" t="s">
        <v>60</v>
      </c>
    </row>
    <row r="35" ht="12.75">
      <c r="AA35" s="32" t="s">
        <v>61</v>
      </c>
    </row>
  </sheetData>
  <sheetProtection/>
  <mergeCells count="3">
    <mergeCell ref="A5:AB5"/>
    <mergeCell ref="A6:AB6"/>
    <mergeCell ref="A7:AB7"/>
  </mergeCells>
  <printOptions/>
  <pageMargins left="0.75" right="0.75" top="1" bottom="1" header="0.5" footer="0.5"/>
  <pageSetup horizontalDpi="100" verticalDpi="1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MBM</dc:creator>
  <cp:keywords/>
  <dc:description/>
  <cp:lastModifiedBy>Mihai</cp:lastModifiedBy>
  <cp:lastPrinted>2011-07-07T10:49:49Z</cp:lastPrinted>
  <dcterms:created xsi:type="dcterms:W3CDTF">2010-06-12T16:23:13Z</dcterms:created>
  <dcterms:modified xsi:type="dcterms:W3CDTF">2011-07-07T10:50:46Z</dcterms:modified>
  <cp:category/>
  <cp:version/>
  <cp:contentType/>
  <cp:contentStatus/>
</cp:coreProperties>
</file>